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 firstSheet="30" activeTab="30"/>
  </bookViews>
  <sheets>
    <sheet name="车辆运行费" sheetId="1" r:id="rId1"/>
    <sheet name="城市管理综合行政执法大队、市政路灯、环卫、园林和“两参”人员" sheetId="15" r:id="rId2"/>
    <sheet name="2023政府工程款-城管局工程款（中秋节含主体工程、零星工程、" sheetId="16" r:id="rId3"/>
    <sheet name="共青城市市区公园管护经费" sheetId="17" r:id="rId4"/>
    <sheet name="年中一次性项目-共青城市智慧城管平台建设" sheetId="18" r:id="rId5"/>
    <sheet name="市政路灯所日常维护经费" sheetId="19" r:id="rId6"/>
    <sheet name="垃圾处置费" sheetId="20" r:id="rId7"/>
    <sheet name="年中一次性项目-环境整治相关工作费用" sheetId="21" r:id="rId8"/>
    <sheet name="创建文明城市经费" sheetId="22" r:id="rId9"/>
    <sheet name="环卫市场化" sheetId="23" r:id="rId10"/>
    <sheet name="生活垃圾分类经费" sheetId="24" r:id="rId11"/>
    <sheet name="政府购买服务（失地农民长期聘用工人员经费、城管执法队员）" sheetId="25" r:id="rId12"/>
    <sheet name="市政用水水费" sheetId="26" r:id="rId13"/>
    <sheet name="南湖新城垃圾中转站垃圾渗滤液处理设施升级改造" sheetId="27" r:id="rId14"/>
    <sheet name="失地人员及临时人员社保经费及聘用人员高温津贴、取暖费" sheetId="28" r:id="rId15"/>
    <sheet name="市政路灯电费" sheetId="29" r:id="rId16"/>
    <sheet name="日常运行经费" sheetId="30" r:id="rId17"/>
    <sheet name="城区路口季节性摆花造景" sheetId="31" r:id="rId18"/>
    <sheet name="共青城景观节点提升工程项目" sheetId="32" r:id="rId19"/>
    <sheet name="年中一次性项目-政府采购执法车辆" sheetId="33" r:id="rId20"/>
    <sheet name="城区桥梁加固项目" sheetId="34" r:id="rId21"/>
    <sheet name="新时代文明实践促进中心（创文办）分配2021年创建全省文明城市" sheetId="35" r:id="rId22"/>
    <sheet name="年中一次性项目-采购城区园林绿化管养市场化服务" sheetId="36" r:id="rId23"/>
    <sheet name="年中一次性项目-园林绿化管养服务经费" sheetId="37" r:id="rId24"/>
    <sheet name="人社局分配-关于下达2022年省级就业补助资金的通知" sheetId="38" r:id="rId25"/>
    <sheet name="2023政府工程款-城管局工程款（含主体工程、零星工程、涉电）" sheetId="39" r:id="rId26"/>
    <sheet name="其他资金" sheetId="40" r:id="rId27"/>
    <sheet name="南湖新城垃圾中转站停车场扩建项目" sheetId="41" r:id="rId28"/>
    <sheet name="智慧城管平台建设" sheetId="42" r:id="rId29"/>
    <sheet name="服装周门头改造费用" sheetId="43" r:id="rId30"/>
    <sheet name="年中一次性项目-采购共青城市市政公园物业服务项目" sheetId="2" r:id="rId31"/>
    <sheet name="Sheet3" sheetId="3" r:id="rId32"/>
    <sheet name="Sheet4" sheetId="4" r:id="rId33"/>
    <sheet name="Sheet5" sheetId="5" r:id="rId34"/>
    <sheet name="Sheet6" sheetId="6" r:id="rId35"/>
    <sheet name="Sheet7" sheetId="7" r:id="rId36"/>
    <sheet name="Sheet8" sheetId="8" r:id="rId37"/>
    <sheet name="Sheet9" sheetId="9" r:id="rId38"/>
    <sheet name="Sheet10" sheetId="10" r:id="rId39"/>
    <sheet name="Sheet11" sheetId="11" r:id="rId40"/>
    <sheet name="Sheet12" sheetId="12" r:id="rId41"/>
    <sheet name="Sheet13" sheetId="13" r:id="rId42"/>
    <sheet name="Sheet14" sheetId="14" r:id="rId4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T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<sst xmlns="http://schemas.openxmlformats.org/spreadsheetml/2006/main" count="3406" uniqueCount="418">
  <si>
    <t>项目支出绩效自评表</t>
  </si>
  <si>
    <t>(2023年度)</t>
  </si>
  <si>
    <t>项目名称</t>
  </si>
  <si>
    <t>车辆运行费</t>
  </si>
  <si>
    <t>主管部门</t>
  </si>
  <si>
    <t>共青城市城市管理局</t>
  </si>
  <si>
    <t>实施单位</t>
  </si>
  <si>
    <t>年初预算数</t>
  </si>
  <si>
    <t>全年预算数</t>
  </si>
  <si>
    <t>全年执行数</t>
  </si>
  <si>
    <t>分值</t>
  </si>
  <si>
    <t>执行率(%)</t>
  </si>
  <si>
    <t>得分</t>
  </si>
  <si>
    <t>项目资金（元）</t>
  </si>
  <si>
    <t>年度资金总额</t>
  </si>
  <si>
    <t>10</t>
  </si>
  <si>
    <t>项目资金（万元）</t>
  </si>
  <si>
    <t>其中：财政拨款</t>
  </si>
  <si>
    <t>-</t>
  </si>
  <si>
    <t>0</t>
  </si>
  <si>
    <t>其他资金</t>
  </si>
  <si>
    <t>偏差原因及整改措施</t>
  </si>
  <si>
    <t>合理规划用车，减少车辆运行费用。</t>
  </si>
  <si>
    <t>年度总体目标</t>
  </si>
  <si>
    <t>预期目标</t>
  </si>
  <si>
    <t>实际完成情况</t>
  </si>
  <si>
    <t>确保城市管理车辆的正常运行，逐步淘汰老旧车辆，合理规划用车，减少车辆运行费用。</t>
  </si>
  <si>
    <t>确保城市管理车辆的正常运行。</t>
  </si>
  <si>
    <t>一级指标</t>
  </si>
  <si>
    <t>二级指标</t>
  </si>
  <si>
    <t>三级指标</t>
  </si>
  <si>
    <t>年度指标</t>
  </si>
  <si>
    <t>实际完成值</t>
  </si>
  <si>
    <t>权重</t>
  </si>
  <si>
    <t>执行率偏差原因分析及改进措施</t>
  </si>
  <si>
    <t>成本指标</t>
  </si>
  <si>
    <t>经济成本</t>
  </si>
  <si>
    <t>预算成本控制数</t>
  </si>
  <si>
    <t>&lt;=250000</t>
  </si>
  <si>
    <t>绩效目标</t>
  </si>
  <si>
    <t>产出指标</t>
  </si>
  <si>
    <t>数量</t>
  </si>
  <si>
    <t>城市管理用车数</t>
  </si>
  <si>
    <t>&lt;=9辆</t>
  </si>
  <si>
    <t>9辆</t>
  </si>
  <si>
    <t/>
  </si>
  <si>
    <t>质量</t>
  </si>
  <si>
    <t>车辆完好率</t>
  </si>
  <si>
    <t>&gt;=95%</t>
  </si>
  <si>
    <t>时效</t>
  </si>
  <si>
    <t>车辆维修维护及时率</t>
  </si>
  <si>
    <t>效益指标</t>
  </si>
  <si>
    <t>经济效益</t>
  </si>
  <si>
    <t>交通事故降低率</t>
  </si>
  <si>
    <t>&gt;=20%</t>
  </si>
  <si>
    <t>20%</t>
  </si>
  <si>
    <t>社会效益</t>
  </si>
  <si>
    <t>生态效益</t>
  </si>
  <si>
    <t>可持续影响</t>
  </si>
  <si>
    <t>满意度</t>
  </si>
  <si>
    <t>市民满意度</t>
  </si>
  <si>
    <t>95%</t>
  </si>
  <si>
    <t>总分</t>
  </si>
  <si>
    <t>城市管理综合行政执法大队、市政路灯、环卫、园林和“两参”人员经费</t>
  </si>
  <si>
    <t>100</t>
  </si>
  <si>
    <t>通过聘用的方式增加工作人员，满足日常工作正常运行的需求，从而有效的提升城市综合管理水平和服务质量.</t>
  </si>
  <si>
    <t>满足日常工作正常运行的需求，从而有效的提升城市综合管理水平和服务质量.</t>
  </si>
  <si>
    <t>&lt;=1590000元</t>
  </si>
  <si>
    <t>人员聘用数</t>
  </si>
  <si>
    <t>74人</t>
  </si>
  <si>
    <t>聘用人员工作效率</t>
  </si>
  <si>
    <t>&gt;=98%</t>
  </si>
  <si>
    <t>98%</t>
  </si>
  <si>
    <t>城市管理工作及时性</t>
  </si>
  <si>
    <t>解决就业岗位数</t>
  </si>
  <si>
    <t>2023政府工程款-城管局工程款（中秋节含主体工程、零星工程、涉电工程）</t>
  </si>
  <si>
    <t>为保证我局工作的顺利开展，更好完成年初各项预订目标，对已完成基建项目按照合同约定及财政审核批准进行款项支付。</t>
  </si>
  <si>
    <t>很好的完成了节前工程款项的审核和支付，保障了我局工作的顺利开展，为更好的完成年初各项预订目标打下了基础。</t>
  </si>
  <si>
    <t>成本控制数</t>
  </si>
  <si>
    <t>&lt;=1380000元</t>
  </si>
  <si>
    <t>1380000元</t>
  </si>
  <si>
    <t>建设工程数</t>
  </si>
  <si>
    <t>4个</t>
  </si>
  <si>
    <t>20</t>
  </si>
  <si>
    <t>竣工验收合格率</t>
  </si>
  <si>
    <t>项目按计划完工率</t>
  </si>
  <si>
    <t>设施正常运转率</t>
  </si>
  <si>
    <t>共青城市市区公园管护经费</t>
  </si>
  <si>
    <t>按照合同支付，部分资金未及时到位。</t>
  </si>
  <si>
    <t>提高物业管理水平，管养质量和服务态度，为市民创造一个舒适的休闲娱乐场所</t>
  </si>
  <si>
    <t>&lt;=7738000元</t>
  </si>
  <si>
    <t>管养公园或公共场所数量</t>
  </si>
  <si>
    <t>&gt;=6处</t>
  </si>
  <si>
    <t>6处</t>
  </si>
  <si>
    <t>卫生保洁、绿化养护率</t>
  </si>
  <si>
    <t>环卫保洁、绿化养护工作及时性</t>
  </si>
  <si>
    <t>设施设备完好率</t>
  </si>
  <si>
    <t>设备设施及时维修</t>
  </si>
  <si>
    <t>提升市民生活品质</t>
  </si>
  <si>
    <t>是</t>
  </si>
  <si>
    <t>生态环境可持续影响</t>
  </si>
  <si>
    <t>90</t>
  </si>
  <si>
    <t>年中一次性项目-共青城市智慧城管平台建设</t>
  </si>
  <si>
    <t>城市管理增强“智慧大脑”不断提升现代化水平，逐步将数字化城管平台向城市综合管理服务平台转型升级，推动城市管理向“末梢”延伸</t>
  </si>
  <si>
    <t>城市管理增强“智慧大脑”不断提升现代化水平，逐步将数字化城管平台向城市综合管理服务平台转型升级，推动城市管理向“末梢”延伸。</t>
  </si>
  <si>
    <t>&lt;=785100元</t>
  </si>
  <si>
    <t>按照合同执行付款</t>
  </si>
  <si>
    <t>新建平台功能模块数量</t>
  </si>
  <si>
    <t>=1个</t>
  </si>
  <si>
    <t>1个</t>
  </si>
  <si>
    <t>平台验收合格率</t>
  </si>
  <si>
    <t>平台完成及时率</t>
  </si>
  <si>
    <t>&gt;=99%</t>
  </si>
  <si>
    <t>100%</t>
  </si>
  <si>
    <t>市民对整治工作满意度提升</t>
  </si>
  <si>
    <t>定性</t>
  </si>
  <si>
    <t>基本完成目标</t>
  </si>
  <si>
    <t>平台用户满意度</t>
  </si>
  <si>
    <t>市政路灯所日常维护经费</t>
  </si>
  <si>
    <t>7</t>
  </si>
  <si>
    <t>部分款项转存量资金未支付。</t>
  </si>
  <si>
    <t>市民出行安全、美化亮化城市面貌</t>
  </si>
  <si>
    <t>提高市民出行安全指数，美化亮化了城市面貌。</t>
  </si>
  <si>
    <t>&lt;=2100000元</t>
  </si>
  <si>
    <t>全市路灯数量</t>
  </si>
  <si>
    <t>&gt;=20000盏</t>
  </si>
  <si>
    <t>20000盏</t>
  </si>
  <si>
    <t>市政照明设施完好率</t>
  </si>
  <si>
    <t>市政路灯故障处理及时率</t>
  </si>
  <si>
    <t>投诉处理率</t>
  </si>
  <si>
    <t>97</t>
  </si>
  <si>
    <t>垃圾处置费</t>
  </si>
  <si>
    <t>资金未及时到位，部分费用未及时支付。</t>
  </si>
  <si>
    <t>全市所有生活垃圾做到日产日清和无害化处理</t>
  </si>
  <si>
    <t>全市所有生活垃圾做到日产日清和无害化处理。</t>
  </si>
  <si>
    <t>&lt;=4880000元</t>
  </si>
  <si>
    <t>生活垃圾收运量</t>
  </si>
  <si>
    <t>&gt;=44400吨</t>
  </si>
  <si>
    <t>45400吨</t>
  </si>
  <si>
    <t>垃圾日处理量增加。</t>
  </si>
  <si>
    <t>生活垃圾处置达标率</t>
  </si>
  <si>
    <t>生活垃圾处理及时率</t>
  </si>
  <si>
    <t>优化生态环境</t>
  </si>
  <si>
    <t>年中一次性项目-环境整治相关工作费用项目</t>
  </si>
  <si>
    <t>预算项目不够细化。</t>
  </si>
  <si>
    <t>对城区临时围挡、共安北大道绿化带、共安北大道两侧黄土裸露部分、花坛草花、香江明珠等区域开展了相关环境整治工作。完成亮化长度：236米。安装防护网面积：27060.42平方米。花草种植面积：2179.67平方米。拔除杂草面积：55207.12平方米。</t>
  </si>
  <si>
    <t>&lt;=747986元</t>
  </si>
  <si>
    <t>完成亮化长度</t>
  </si>
  <si>
    <t>&gt;=236米</t>
  </si>
  <si>
    <t>236米</t>
  </si>
  <si>
    <t>安装防护网面积</t>
  </si>
  <si>
    <t>&gt;=27060平方米</t>
  </si>
  <si>
    <t>27060平方米</t>
  </si>
  <si>
    <t>花草种植面积</t>
  </si>
  <si>
    <t>&gt;=2179.67平方米</t>
  </si>
  <si>
    <t>2179.67平方米</t>
  </si>
  <si>
    <t>拔除杂草面积</t>
  </si>
  <si>
    <t>&gt;=55207.12平方米</t>
  </si>
  <si>
    <t>55207.12平方米</t>
  </si>
  <si>
    <t>实施项目达标磁</t>
  </si>
  <si>
    <t>项目完成及时性</t>
  </si>
  <si>
    <t>城市形象及品质提升度</t>
  </si>
  <si>
    <t>创建文明城市经费</t>
  </si>
  <si>
    <t>预算制定不够细化。提高预算制定水平，加大细化预算执行力度。</t>
  </si>
  <si>
    <t>为切实提升城市功能品质，提高城市发展质量，让城市更加宜居宜业，精致精美。</t>
  </si>
  <si>
    <t>提升了城市功能品质，提高城市发展质量，让城市更加宜居宜业，精致精美。</t>
  </si>
  <si>
    <t>&lt;=1500000元</t>
  </si>
  <si>
    <t>管理数量</t>
  </si>
  <si>
    <t>8处</t>
  </si>
  <si>
    <t>公厕改造达标率</t>
  </si>
  <si>
    <t>&gt;=90%</t>
  </si>
  <si>
    <t>公厕、公园等设施维修维护及时率</t>
  </si>
  <si>
    <t>城市形象及品质提升</t>
  </si>
  <si>
    <t>基本达标</t>
  </si>
  <si>
    <t>环卫市场化经费</t>
  </si>
  <si>
    <t>按照合同约定支付。</t>
  </si>
  <si>
    <t>充分发挥市政服务功能，提高城市管理效率，降低城市管理成本，进一步推进我市城市管理水平向市场化、现代化、科学化方向不断提升。</t>
  </si>
  <si>
    <t>我市环卫工作质量进一步提升，城市管理工作效率提高，进一步推进我市城市管理水平向市场化、现代化、科学化方向不断提升。</t>
  </si>
  <si>
    <t>实际完成率</t>
  </si>
  <si>
    <t>城区道路保洁工作达标率</t>
  </si>
  <si>
    <t>城区道路保洁工作完成及时性</t>
  </si>
  <si>
    <t>道路整洁优良率</t>
  </si>
  <si>
    <t>道路硬化率（%）</t>
  </si>
  <si>
    <t>生活垃圾分类经费</t>
  </si>
  <si>
    <t>项目开展的进度慢，资金到位不及时。</t>
  </si>
  <si>
    <t>减少垃圾的处置量，回收可利用垃圾中的有用物质，最大程度上减少对环境的污染，营造绿色环保的人居生活环境。</t>
  </si>
  <si>
    <t>3200000元</t>
  </si>
  <si>
    <t>895480元</t>
  </si>
  <si>
    <t>开展垃圾分类标准推广活动数</t>
  </si>
  <si>
    <t>&gt;=5次</t>
  </si>
  <si>
    <t>5次</t>
  </si>
  <si>
    <t>垃圾分类标准推广区域覆盖率</t>
  </si>
  <si>
    <t>&gt;=80%</t>
  </si>
  <si>
    <t>垃圾分类标准推广工作开展及时性</t>
  </si>
  <si>
    <t>是否优化生态环境</t>
  </si>
  <si>
    <t>政府购买服务(失地农民长期聘用工人员经费、城管执法队员)</t>
  </si>
  <si>
    <t>按照人员实际工资发放。</t>
  </si>
  <si>
    <t>确保农地农民长期聘用人员在我局工作时，其工资福利待遇得到足额保障；提升城管执法人员综合整体素质，全面提升我市城市管理队伍的业务水平。</t>
  </si>
  <si>
    <t>经济指标</t>
  </si>
  <si>
    <t>3148000元</t>
  </si>
  <si>
    <t>3075594.36元</t>
  </si>
  <si>
    <t>政府购买服务人员数</t>
  </si>
  <si>
    <t>&gt;=73人</t>
  </si>
  <si>
    <t>73人</t>
  </si>
  <si>
    <t>基本满足失地农民长期聘用人员正常办公和生活需求</t>
  </si>
  <si>
    <t>工资福利发放的及时性</t>
  </si>
  <si>
    <t>市政用水水费</t>
  </si>
  <si>
    <t>61.99995</t>
  </si>
  <si>
    <t>市政用水量存在不稳定性。</t>
  </si>
  <si>
    <t>为保证城市园林绿化、道路保洁、城市公共设施等用水需要</t>
  </si>
  <si>
    <t>保证了城市园林绿化、道路保洁、城市公共设施等用水需要。</t>
  </si>
  <si>
    <t>750000元</t>
  </si>
  <si>
    <t>619999.5元</t>
  </si>
  <si>
    <t>按照实际用水量支付。</t>
  </si>
  <si>
    <t>计划用水量</t>
  </si>
  <si>
    <t>&lt;=75万吨</t>
  </si>
  <si>
    <t>41.33万吨</t>
  </si>
  <si>
    <t>供水保证率</t>
  </si>
  <si>
    <t>供水及时率</t>
  </si>
  <si>
    <t>投诉案件办结率</t>
  </si>
  <si>
    <t>南湖新城垃圾中转站垃圾渗滤液处理设施升级改造</t>
  </si>
  <si>
    <t>进一步提高垃圾中转站渗滤液处理工艺和处理设施能力</t>
  </si>
  <si>
    <t>升级改造完成，进一步提高垃圾中转站渗滤液处理工艺和处理设施能力。</t>
  </si>
  <si>
    <t>260000元</t>
  </si>
  <si>
    <t>升级改造数量</t>
  </si>
  <si>
    <t>&gt;=1处</t>
  </si>
  <si>
    <t>1处</t>
  </si>
  <si>
    <t>改造验收合格率</t>
  </si>
  <si>
    <t>改造完成及时率</t>
  </si>
  <si>
    <t>市民生活环境质量提升</t>
  </si>
  <si>
    <t>90%</t>
  </si>
  <si>
    <t>失地人员及临时人员社保经费及聘用人员高温津贴、取暖费</t>
  </si>
  <si>
    <t>保障聘用人员社会保障缴费、高温津贴和取暖费用的发放</t>
  </si>
  <si>
    <t>&lt;=1460000元</t>
  </si>
  <si>
    <t>1310972.38元</t>
  </si>
  <si>
    <t>按照实际人员发放工资及缴纳社保。</t>
  </si>
  <si>
    <t>聘用人员数</t>
  </si>
  <si>
    <t>&gt;=128人</t>
  </si>
  <si>
    <t>128人</t>
  </si>
  <si>
    <t>社会保障缴费和高温津贴、取暖费足额率</t>
  </si>
  <si>
    <t>社会保障缴费和高温津贴、取暖费及时率</t>
  </si>
  <si>
    <t>维护社会治安稳定</t>
  </si>
  <si>
    <t>市政路灯电费</t>
  </si>
  <si>
    <t>按照实际用电量执行支付。</t>
  </si>
  <si>
    <t>保障我市20000余盏路灯、天网、公用设施用电的正常运行，保障市民夜间安全、亮化我市城市环境，提升城市品质。</t>
  </si>
  <si>
    <t>保障了我市20000盏路灯、天网、公用设施用电的正常运行，保障市民夜间出行安全、亮化城市环境，提升城市品质。</t>
  </si>
  <si>
    <t>6900000元</t>
  </si>
  <si>
    <t>全市所有路灯数量</t>
  </si>
  <si>
    <t>&gt;=2万盏</t>
  </si>
  <si>
    <t>2万盏</t>
  </si>
  <si>
    <t>全市路灯亮灯率</t>
  </si>
  <si>
    <t>照明设施故障排除率</t>
  </si>
  <si>
    <t>市民出行更安全</t>
  </si>
  <si>
    <t>日常运行经费</t>
  </si>
  <si>
    <t>指标没有细化，部分资金未及时支付。</t>
  </si>
  <si>
    <t>为保障城市管理和城管执法工作顺利开展，做到生活垃圾日产日清，实现生活垃圾无害化处理；保障市政道路、排水、照明等设施完好；做好园林绿化养护工作，保障单位日常工作正常运行。</t>
  </si>
  <si>
    <t>保障城市管理和城管执法工作顺利开展，做到生活垃圾日产日清，实现生活垃圾无害化处理；保障市政道路、排水、照明等设施完好；做好园林绿化养护工作，保障单位日常工作正常运行。</t>
  </si>
  <si>
    <t>2200000元</t>
  </si>
  <si>
    <t>2017541.74元</t>
  </si>
  <si>
    <t>城市管理服务范围</t>
  </si>
  <si>
    <t>城市管理工作执行有效性</t>
  </si>
  <si>
    <t>提升市民幸福感</t>
  </si>
  <si>
    <t>群众满意度（%）</t>
  </si>
  <si>
    <t>城区路口季节性摆花造景</t>
  </si>
  <si>
    <t>通过对共青城市城区花坛草花种植、高速路口沿线景观提升改造，进一步美化城市面貌，提升城市形象及品质。</t>
  </si>
  <si>
    <t>共青城市城区花坛草花种植、高速路口沿线摆花造景完工，进一步美化城市面貌，提升城市形象及品质。</t>
  </si>
  <si>
    <t>2000000元</t>
  </si>
  <si>
    <t>项目未完成审计。</t>
  </si>
  <si>
    <t>花草种植数量</t>
  </si>
  <si>
    <t>&gt;=337200株个</t>
  </si>
  <si>
    <t>337200株</t>
  </si>
  <si>
    <t>花卉种植面积</t>
  </si>
  <si>
    <t>&gt;=3000平方米</t>
  </si>
  <si>
    <t>3000平方米</t>
  </si>
  <si>
    <t>花草种植成活率</t>
  </si>
  <si>
    <t>绿化养护开展及时性</t>
  </si>
  <si>
    <t>城市环境质量提升</t>
  </si>
  <si>
    <t>提高</t>
  </si>
  <si>
    <t>共青城景观节点提升工程项目</t>
  </si>
  <si>
    <t>共青城景观节点提升工程项目的实施，可以进一步改善市容市貌，提升城市品质。改善城市空气质量，提高周边居民生活环境质量，产生良好的社会效益。南部互通绿化面积14532平方米，青年大道栽植绿化面积1900平方米，青年大道补植，假山补植绿化面积1750平方米，东部互通绿化面积8900平方米。</t>
  </si>
  <si>
    <t>项目实施完工，南部互通绿化面积14532平方米，青年大道栽植绿化面积1900平方米，青年大道补植，假山补植绿化面积1750平方米，东部互通绿化面积8900平方米。</t>
  </si>
  <si>
    <t>350000元</t>
  </si>
  <si>
    <t>绿化栽植面积</t>
  </si>
  <si>
    <t>&gt;=27082平方米</t>
  </si>
  <si>
    <t>27082平方米</t>
  </si>
  <si>
    <t>绿化栽植标准达标性</t>
  </si>
  <si>
    <t>达标</t>
  </si>
  <si>
    <t>绿化栽植开展及时性</t>
  </si>
  <si>
    <t>及时</t>
  </si>
  <si>
    <t>人均公共绿地面积同比增长率</t>
  </si>
  <si>
    <t>&gt;=0%</t>
  </si>
  <si>
    <t>0%</t>
  </si>
  <si>
    <t>指标设置不合理，进一步优化指标设置。</t>
  </si>
  <si>
    <t>空气优良等级比率</t>
  </si>
  <si>
    <t>80%</t>
  </si>
  <si>
    <t>年中一次性项目-政府采购执法车辆</t>
  </si>
  <si>
    <t>按照合同支付。</t>
  </si>
  <si>
    <t>我局目前城管执法只有4辆新能源面包车，无法满足执法工作需要，为更好完成全市城管执法工作及市政路灯巡逻工作，为市民提供安全、文明、整洁的市容环境，根据工作业务需要，因此我局申请购买3台皮卡车，2台新能源面包车，用于城管执法及巡逻工作。</t>
  </si>
  <si>
    <t>我局购买3台皮卡车，2台新能源面包车，用于城管执法及巡逻工作。</t>
  </si>
  <si>
    <t>709000元</t>
  </si>
  <si>
    <t>638570.48元</t>
  </si>
  <si>
    <t>执法车数量</t>
  </si>
  <si>
    <t>5辆</t>
  </si>
  <si>
    <t>执法及时率</t>
  </si>
  <si>
    <t>市容市貌提升率</t>
  </si>
  <si>
    <t>城区桥梁加固项目</t>
  </si>
  <si>
    <t>按市政府工作要求，市城管局对负责城区的9座桥梁，通过政府采购公开招标的方式确定第三方对桥梁进行了专业检测，根据检测出具的报告，我市9座桥梁出现不同程度的安全隐患，现计划在今年实施对市区南湖特大桥、共青城二号立交桥、文华路桥、珍珠湖富华大桥、发展大道延伸至湖边桥、共安南大道桥、富华大道与发展大道交汇口桥、博阳路桥、共青大道公跨铁路桥等9座桥梁进行维修和加固。让市民出行更加安全、方便。提高政府满意度和市民满意度。</t>
  </si>
  <si>
    <t>490000元</t>
  </si>
  <si>
    <t>加固桥梁数量</t>
  </si>
  <si>
    <t>=9座</t>
  </si>
  <si>
    <t>9座</t>
  </si>
  <si>
    <t>工程施工质量</t>
  </si>
  <si>
    <t>合格是</t>
  </si>
  <si>
    <t>合格</t>
  </si>
  <si>
    <t>工程完工进度</t>
  </si>
  <si>
    <t>桥梁安全运行</t>
  </si>
  <si>
    <t>群众满意度</t>
  </si>
  <si>
    <t>新时代文明实践促进中心（创文办）分配2021年创建全省文明城市省级验收评估检查工作费用</t>
  </si>
  <si>
    <t>前期为推进我市成功创建省级文明城市，切实提升城市功能品质，提高城市发展质量，让城市宜居宜业。</t>
  </si>
  <si>
    <t>&lt;=2883800元</t>
  </si>
  <si>
    <t>272354.5元</t>
  </si>
  <si>
    <t>创文工作零星项目</t>
  </si>
  <si>
    <t>19项</t>
  </si>
  <si>
    <t>零星项目达标率</t>
  </si>
  <si>
    <t>零星项目完工及时率</t>
  </si>
  <si>
    <t>市容市貌提升度</t>
  </si>
  <si>
    <t>100是</t>
  </si>
  <si>
    <t>年中一次性项目-采购城区园林绿化管养市场化服务</t>
  </si>
  <si>
    <t>政府采购审批流程未完成。</t>
  </si>
  <si>
    <t>为进一步提升城区绿化养护成效，对城区绿化养护工作进行规范化管理，推行市场竞争，依据上年度管护费用依据和周边绿化养护管养标准及行业规范，将共青城城区园林绿化管养服务进行市场招标，涵盖现有的绿化面积的管养服务，包括：绿化带清杂、修剪、常规防虫害、施肥等养护作业；行道树修剪、死树清理、低处抹芽、高处打枝等作业项目。</t>
  </si>
  <si>
    <t>3613499.76元</t>
  </si>
  <si>
    <t>城区绿化养护面积</t>
  </si>
  <si>
    <t>455186.13平方米</t>
  </si>
  <si>
    <t>城区行道树养护面积</t>
  </si>
  <si>
    <t>161831.07平方米</t>
  </si>
  <si>
    <t>2022年度新增绿化面积</t>
  </si>
  <si>
    <t>6000平方米</t>
  </si>
  <si>
    <t>绿化养护成活率</t>
  </si>
  <si>
    <t>绿化养护及时性</t>
  </si>
  <si>
    <t>城区市容市貌改善</t>
  </si>
  <si>
    <t>&gt;=100%</t>
  </si>
  <si>
    <t>年中一次性项目-园林绿化管养服务经费</t>
  </si>
  <si>
    <t>部分转存量资金，未支付完成。</t>
  </si>
  <si>
    <t>委托第三方对共青城市区绿化面积154254.3平方米地带进行绿化养护，实行“管”“护”分离，促进园林绿化管理模式的改进和管理质量提升。</t>
  </si>
  <si>
    <t>预算成本控制</t>
  </si>
  <si>
    <t>&lt;=894674.94元</t>
  </si>
  <si>
    <t>811416.69元</t>
  </si>
  <si>
    <t>绿化养护面积</t>
  </si>
  <si>
    <t>&gt;=154254平方米</t>
  </si>
  <si>
    <t>154254平方米</t>
  </si>
  <si>
    <t>绿化养护标准达标率</t>
  </si>
  <si>
    <t>绿化养护开展及时率</t>
  </si>
  <si>
    <t>人社局分配-关于下达2022年省级就业补助资金的通知</t>
  </si>
  <si>
    <t>确实解决我局安置的44名符合享受公益性岗位补贴人员的福利待遇。</t>
  </si>
  <si>
    <t>项目实施完成，解决我局安置的44名符合享受公益性岗位补贴人员的福利待遇。</t>
  </si>
  <si>
    <t>预算控制成本数</t>
  </si>
  <si>
    <t>&lt;=420800元</t>
  </si>
  <si>
    <t>420800元</t>
  </si>
  <si>
    <t>安置公益性岗位人员数量</t>
  </si>
  <si>
    <t>&lt;=44人</t>
  </si>
  <si>
    <t>44人</t>
  </si>
  <si>
    <t>公益性岗位补贴资金的到位率</t>
  </si>
  <si>
    <t>公益性岗位补贴发放的及时率</t>
  </si>
  <si>
    <t>享受公益性岗位人员收入增加</t>
  </si>
  <si>
    <t>职工幸福感提升</t>
  </si>
  <si>
    <t>公益性岗位安置群体满意度</t>
  </si>
  <si>
    <t>2023政府工程款-城管局工程款（含主体工程、零星工程、涉电工程）</t>
  </si>
  <si>
    <t>为保证我局工作的顺利开展，更好完成年初各项预订目标，对已完工基建项目按照合同约定及财政审核批准进行款项支付。</t>
  </si>
  <si>
    <t>&lt;=2300000元</t>
  </si>
  <si>
    <t>2300000元</t>
  </si>
  <si>
    <t>支付完工基建项目</t>
  </si>
  <si>
    <t>&gt;=6项</t>
  </si>
  <si>
    <t>6项</t>
  </si>
  <si>
    <t>支付项目明确</t>
  </si>
  <si>
    <t>支付及时性</t>
  </si>
  <si>
    <t>提升公信度</t>
  </si>
  <si>
    <t>非税收入，共青城市润泉供水有限公司代收垃圾袋装费。</t>
  </si>
  <si>
    <t>850000元</t>
  </si>
  <si>
    <t>收费期限</t>
  </si>
  <si>
    <t>12个月</t>
  </si>
  <si>
    <t>收费完成率</t>
  </si>
  <si>
    <t>收费及时率</t>
  </si>
  <si>
    <t>共青水质量提升</t>
  </si>
  <si>
    <t>南湖新城垃圾中转站停车场扩建项目</t>
  </si>
  <si>
    <t>审计未完成，资金未及时支付。</t>
  </si>
  <si>
    <t>建成后可以容纳100辆左右单位垃圾运输车辆的停放，提高垃圾中转站及环卫车辆的工作效率，保证垃圾中转站及环卫车辆的正常运行和各项有关工作的顺当完成。更为美化环境，杜绝二次污染，提高车载效率，减轻工人劳动强度，降低运行成本提供了保障。</t>
  </si>
  <si>
    <t>该项目建设工作已完成，完成后可以容纳100辆左右单位垃圾运输车辆的停放。提高垃圾中转站及环卫车辆的工作效率，保证垃圾中转站及环卫车辆的正常运行和各项有关工作的顺当完成。</t>
  </si>
  <si>
    <t>390000元</t>
  </si>
  <si>
    <t>可停车辆数量</t>
  </si>
  <si>
    <t>&gt;=90辆</t>
  </si>
  <si>
    <t>90辆</t>
  </si>
  <si>
    <t>完工及时性</t>
  </si>
  <si>
    <t>提高垃圾处理效率</t>
  </si>
  <si>
    <t>&gt;=10%</t>
  </si>
  <si>
    <t>10%</t>
  </si>
  <si>
    <t>解决垃圾中转站、周边市民停车难</t>
  </si>
  <si>
    <t>工人满意度</t>
  </si>
  <si>
    <t>智慧城管平台建设</t>
  </si>
  <si>
    <t>根据省城市执法监督局印发《2020年全省城市管理工作要点》以及创建国家卫生城市考核等要求，为城市管理增强“智慧大脑”不断提升现代化水平，逐步将数字化管理平台向城市综合管理服务平台转型升级，推动城市管理向“末梢”延伸。有效提高城市市容市貌方面的管理效率，改善城市基础公共服务的质量。将城市人、地、事、物有机的结合起来，解决了长期以来的市容市貌管护、人力巡查成本打、周期长的问题，加强了对城管执法队员和环卫工作人员的管护效率与问题响应效率；可突出共青城市政府在市容、市政、执法信息化建设工作中的成效。</t>
  </si>
  <si>
    <t>&lt;=1115000元</t>
  </si>
  <si>
    <t>415325元</t>
  </si>
  <si>
    <t>服装周门头改造费用</t>
  </si>
  <si>
    <t>尾款未支付。</t>
  </si>
  <si>
    <t>2021年度我市举办第二届服装周活动，为了活动成功举办，我局对服装小镇沿街门店门头招牌进行了改造，有序的完成了店面门头安装等各项工作任务。</t>
  </si>
  <si>
    <t>&lt;=462965.37元</t>
  </si>
  <si>
    <t>462965.37元</t>
  </si>
  <si>
    <t>改造门头招牌数量</t>
  </si>
  <si>
    <t>42个</t>
  </si>
  <si>
    <t>验收合格率</t>
  </si>
  <si>
    <t>项目完成的及时性</t>
  </si>
  <si>
    <t>提升我市纺织服装产业知名度</t>
  </si>
  <si>
    <t>参与活动人员满意度</t>
  </si>
  <si>
    <t>年中一次性项目-采购共青城市市政公园物业服务项目</t>
  </si>
  <si>
    <t>政府采购项目审核未完成。</t>
  </si>
  <si>
    <t>为了更好的开展我市市政公园的物业管理工作，为市民创造安全、文明、洁净、和谐的休闲环境，打造宜居宜业的良好生态环境，城区由专业的物业管理公司进行日常管理工作，现将零星分布的市政公园项目统一打包，统一管理、统一规划、统一预算，预计区域为我市珍珠湖公园、东湖水系联通、南湖新城马拉松赛道（含原北岸公园西园）、西湖公园四个市政公园。</t>
  </si>
  <si>
    <t>管养公园数</t>
  </si>
  <si>
    <t>设备设施完好率</t>
  </si>
  <si>
    <t>设备设施维修及时率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</si>
</sst>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3" fillId="0" borderId="16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20" borderId="20" applyNumberFormat="0" applyAlignment="0" applyProtection="0">
      <alignment vertical="center"/>
    </xf>
    <xf numFmtId="0" fontId="17" fillId="20" borderId="19" applyNumberFormat="0" applyAlignment="0" applyProtection="0">
      <alignment vertical="center"/>
    </xf>
    <xf numFmtId="0" fontId="20" fillId="31" borderId="23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6" Type="http://schemas.openxmlformats.org/officeDocument/2006/relationships/sharedStrings" Target="sharedStrings.xml"/><Relationship Id="rId45" Type="http://schemas.openxmlformats.org/officeDocument/2006/relationships/styles" Target="styles.xml"/><Relationship Id="rId44" Type="http://schemas.openxmlformats.org/officeDocument/2006/relationships/theme" Target="theme/theme1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O13" sqref="O13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3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250000</v>
      </c>
      <c r="F8" s="9"/>
      <c r="G8" s="9">
        <v>250000</v>
      </c>
      <c r="H8" s="9"/>
      <c r="I8" s="9">
        <v>121562.34</v>
      </c>
      <c r="J8" s="9"/>
      <c r="K8" s="9" t="s">
        <v>15</v>
      </c>
      <c r="L8" s="9">
        <v>48.62</v>
      </c>
      <c r="M8" s="9">
        <v>10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250000</v>
      </c>
      <c r="F9" s="9"/>
      <c r="G9" s="9">
        <v>250000</v>
      </c>
      <c r="H9" s="9"/>
      <c r="I9" s="9">
        <v>121562.34</v>
      </c>
      <c r="J9" s="9"/>
      <c r="K9" s="9" t="s">
        <v>18</v>
      </c>
      <c r="L9" s="9">
        <v>48.62</v>
      </c>
      <c r="M9" s="9" t="s">
        <v>19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22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26</v>
      </c>
      <c r="D14" s="15"/>
      <c r="E14" s="15"/>
      <c r="F14" s="15"/>
      <c r="G14" s="15"/>
      <c r="H14" s="15"/>
      <c r="I14" s="15" t="s">
        <v>27</v>
      </c>
      <c r="J14" s="15"/>
      <c r="K14" s="15"/>
      <c r="L14" s="15"/>
      <c r="M14" s="15"/>
    </row>
    <row r="15" ht="30" customHeight="1" spans="1:20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  <c r="T15"/>
    </row>
    <row r="16" ht="30" customHeight="1" spans="1:13">
      <c r="A16" s="9"/>
      <c r="B16" s="9" t="s">
        <v>35</v>
      </c>
      <c r="C16" s="9"/>
      <c r="D16" s="9" t="s">
        <v>36</v>
      </c>
      <c r="E16" s="9"/>
      <c r="F16" s="12" t="s">
        <v>37</v>
      </c>
      <c r="G16" s="16"/>
      <c r="H16" s="11" t="s">
        <v>38</v>
      </c>
      <c r="I16" s="9">
        <v>1231562.34</v>
      </c>
      <c r="J16" s="9">
        <v>20</v>
      </c>
      <c r="K16" s="9">
        <v>20</v>
      </c>
      <c r="L16" s="18" t="s">
        <v>22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42</v>
      </c>
      <c r="G17" s="19"/>
      <c r="H17" s="11" t="s">
        <v>43</v>
      </c>
      <c r="I17" s="11" t="s">
        <v>44</v>
      </c>
      <c r="J17" s="31">
        <v>15</v>
      </c>
      <c r="K17" s="31">
        <v>15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47</v>
      </c>
      <c r="G18" s="19"/>
      <c r="H18" s="11" t="s">
        <v>48</v>
      </c>
      <c r="I18" s="30">
        <v>0.98</v>
      </c>
      <c r="J18" s="31">
        <v>15</v>
      </c>
      <c r="K18" s="31">
        <v>15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50</v>
      </c>
      <c r="G19" s="19"/>
      <c r="H19" s="11" t="s">
        <v>48</v>
      </c>
      <c r="I19" s="30">
        <v>0.98</v>
      </c>
      <c r="J19" s="31">
        <v>10</v>
      </c>
      <c r="K19" s="3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53</v>
      </c>
      <c r="G20" s="19"/>
      <c r="H20" s="11" t="s">
        <v>54</v>
      </c>
      <c r="I20" s="11" t="s">
        <v>55</v>
      </c>
      <c r="J20" s="31">
        <v>20</v>
      </c>
      <c r="K20" s="31">
        <v>20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45</v>
      </c>
      <c r="G21" s="19"/>
      <c r="H21" s="11" t="s">
        <v>45</v>
      </c>
      <c r="I21" s="11" t="s">
        <v>45</v>
      </c>
      <c r="J21" s="11" t="s">
        <v>45</v>
      </c>
      <c r="K21" s="11" t="s">
        <v>45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60</v>
      </c>
      <c r="G24" s="19"/>
      <c r="H24" s="11" t="s">
        <v>48</v>
      </c>
      <c r="I24" s="11" t="s">
        <v>61</v>
      </c>
      <c r="J24" s="31">
        <v>10</v>
      </c>
      <c r="K24" s="3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>
        <v>100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13:B14"/>
    <mergeCell ref="A8:B10"/>
    <mergeCell ref="B20:C23"/>
    <mergeCell ref="B17:C19"/>
  </mergeCells>
  <pageMargins left="0.75" right="0.75" top="1" bottom="1" header="0.5" footer="0.5"/>
  <pageSetup paperSize="9" orientation="landscape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R14" sqref="R14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174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34494000</v>
      </c>
      <c r="F8" s="9"/>
      <c r="G8" s="9">
        <v>34494000</v>
      </c>
      <c r="H8" s="9"/>
      <c r="I8" s="9">
        <v>21094299.98</v>
      </c>
      <c r="J8" s="9"/>
      <c r="K8" s="9" t="s">
        <v>15</v>
      </c>
      <c r="L8" s="9">
        <v>61.15</v>
      </c>
      <c r="M8" s="9">
        <v>5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34494000</v>
      </c>
      <c r="F9" s="9"/>
      <c r="G9" s="9">
        <v>34494000</v>
      </c>
      <c r="H9" s="9"/>
      <c r="I9" s="9">
        <v>21091299.98</v>
      </c>
      <c r="J9" s="9"/>
      <c r="K9" s="9" t="s">
        <v>18</v>
      </c>
      <c r="L9" s="9">
        <v>61.15</v>
      </c>
      <c r="M9" s="9">
        <v>5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175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176</v>
      </c>
      <c r="D14" s="15"/>
      <c r="E14" s="15"/>
      <c r="F14" s="15"/>
      <c r="G14" s="15"/>
      <c r="H14" s="15"/>
      <c r="I14" s="15" t="s">
        <v>177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36</v>
      </c>
      <c r="E16" s="9"/>
      <c r="F16" s="12" t="s">
        <v>37</v>
      </c>
      <c r="G16" s="16"/>
      <c r="H16" s="9">
        <v>34494000</v>
      </c>
      <c r="I16" s="9">
        <v>21094299.98</v>
      </c>
      <c r="J16" s="9">
        <v>20</v>
      </c>
      <c r="K16" s="9">
        <v>20</v>
      </c>
      <c r="L16" s="18" t="s">
        <v>175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178</v>
      </c>
      <c r="G17" s="19"/>
      <c r="H17" s="11" t="s">
        <v>71</v>
      </c>
      <c r="I17" s="11" t="s">
        <v>72</v>
      </c>
      <c r="J17" s="11">
        <v>20</v>
      </c>
      <c r="K17" s="11">
        <v>20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179</v>
      </c>
      <c r="G18" s="19"/>
      <c r="H18" s="11" t="s">
        <v>48</v>
      </c>
      <c r="I18" s="11" t="s">
        <v>61</v>
      </c>
      <c r="J18" s="31">
        <v>10</v>
      </c>
      <c r="K18" s="3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180</v>
      </c>
      <c r="G19" s="19"/>
      <c r="H19" s="11" t="s">
        <v>48</v>
      </c>
      <c r="I19" s="11" t="s">
        <v>61</v>
      </c>
      <c r="J19" s="31">
        <v>10</v>
      </c>
      <c r="K19" s="3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181</v>
      </c>
      <c r="G21" s="19"/>
      <c r="H21" s="11" t="s">
        <v>48</v>
      </c>
      <c r="I21" s="11" t="s">
        <v>61</v>
      </c>
      <c r="J21" s="11">
        <v>10</v>
      </c>
      <c r="K21" s="11">
        <v>10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56</v>
      </c>
      <c r="E22" s="11"/>
      <c r="F22" s="18" t="s">
        <v>182</v>
      </c>
      <c r="G22" s="19"/>
      <c r="H22" s="11" t="s">
        <v>71</v>
      </c>
      <c r="I22" s="11" t="s">
        <v>72</v>
      </c>
      <c r="J22" s="11">
        <v>10</v>
      </c>
      <c r="K22" s="11">
        <v>10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57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51</v>
      </c>
      <c r="C24" s="11"/>
      <c r="D24" s="11" t="s">
        <v>58</v>
      </c>
      <c r="E24" s="11"/>
      <c r="F24" s="18" t="s">
        <v>45</v>
      </c>
      <c r="G24" s="19"/>
      <c r="H24" s="11" t="s">
        <v>45</v>
      </c>
      <c r="I24" s="11" t="s">
        <v>45</v>
      </c>
      <c r="J24" s="11" t="s">
        <v>45</v>
      </c>
      <c r="K24" s="11" t="s">
        <v>45</v>
      </c>
      <c r="L24" s="11" t="s">
        <v>45</v>
      </c>
      <c r="M24" s="11"/>
    </row>
    <row r="25" ht="27" customHeight="1" spans="1:13">
      <c r="A25" s="17" t="s">
        <v>39</v>
      </c>
      <c r="B25" s="11" t="s">
        <v>59</v>
      </c>
      <c r="C25" s="11"/>
      <c r="D25" s="11" t="s">
        <v>59</v>
      </c>
      <c r="E25" s="11"/>
      <c r="F25" s="18" t="s">
        <v>60</v>
      </c>
      <c r="G25" s="19"/>
      <c r="H25" s="11" t="s">
        <v>48</v>
      </c>
      <c r="I25" s="11" t="s">
        <v>61</v>
      </c>
      <c r="J25" s="31">
        <v>10</v>
      </c>
      <c r="K25" s="31">
        <v>10</v>
      </c>
      <c r="L25" s="11" t="s">
        <v>45</v>
      </c>
      <c r="M25" s="11"/>
    </row>
    <row r="26" spans="1:13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6"/>
    </row>
    <row r="27" spans="1:13">
      <c r="A27" s="9" t="s">
        <v>62</v>
      </c>
      <c r="B27" s="9"/>
      <c r="C27" s="9"/>
      <c r="D27" s="9"/>
      <c r="E27" s="9"/>
      <c r="F27" s="9"/>
      <c r="G27" s="9"/>
      <c r="H27" s="9"/>
      <c r="I27" s="9"/>
      <c r="J27" s="9"/>
      <c r="K27" s="9">
        <v>95</v>
      </c>
      <c r="L27" s="9"/>
      <c r="M27" s="9"/>
    </row>
  </sheetData>
  <mergeCells count="73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F21:G21"/>
    <mergeCell ref="L21:M21"/>
    <mergeCell ref="F22:G22"/>
    <mergeCell ref="L22:M22"/>
    <mergeCell ref="D23:E23"/>
    <mergeCell ref="F23:G23"/>
    <mergeCell ref="L23:M23"/>
    <mergeCell ref="D24:E24"/>
    <mergeCell ref="F24:G24"/>
    <mergeCell ref="L24:M24"/>
    <mergeCell ref="B25:C25"/>
    <mergeCell ref="D25:E25"/>
    <mergeCell ref="F25:G25"/>
    <mergeCell ref="L25:M25"/>
    <mergeCell ref="A26:M26"/>
    <mergeCell ref="A27:I27"/>
    <mergeCell ref="L27:M27"/>
    <mergeCell ref="A17:A25"/>
    <mergeCell ref="A1:M3"/>
    <mergeCell ref="A8:B10"/>
    <mergeCell ref="A13:B14"/>
    <mergeCell ref="B20:C24"/>
    <mergeCell ref="D21:E22"/>
    <mergeCell ref="B17:C19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T14" sqref="T14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183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3200000</v>
      </c>
      <c r="F8" s="9"/>
      <c r="G8" s="9">
        <v>3200000</v>
      </c>
      <c r="H8" s="9"/>
      <c r="I8" s="9">
        <v>895480</v>
      </c>
      <c r="J8" s="9"/>
      <c r="K8" s="9" t="s">
        <v>15</v>
      </c>
      <c r="L8" s="9">
        <v>27.98</v>
      </c>
      <c r="M8" s="9" t="s">
        <v>19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3200000</v>
      </c>
      <c r="F9" s="9"/>
      <c r="G9" s="9">
        <v>3200000</v>
      </c>
      <c r="H9" s="9"/>
      <c r="I9" s="9">
        <v>895480</v>
      </c>
      <c r="J9" s="9"/>
      <c r="K9" s="9" t="s">
        <v>18</v>
      </c>
      <c r="L9" s="9">
        <v>27.98</v>
      </c>
      <c r="M9" s="9" t="s">
        <v>19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184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185</v>
      </c>
      <c r="D14" s="15"/>
      <c r="E14" s="15"/>
      <c r="F14" s="15"/>
      <c r="G14" s="15"/>
      <c r="H14" s="15"/>
      <c r="I14" s="15" t="s">
        <v>185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36</v>
      </c>
      <c r="E16" s="9"/>
      <c r="F16" s="12" t="s">
        <v>37</v>
      </c>
      <c r="G16" s="16"/>
      <c r="H16" s="9" t="s">
        <v>186</v>
      </c>
      <c r="I16" s="9" t="s">
        <v>187</v>
      </c>
      <c r="J16" s="9">
        <v>20</v>
      </c>
      <c r="K16" s="9">
        <v>20</v>
      </c>
      <c r="L16" s="18" t="s">
        <v>184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188</v>
      </c>
      <c r="G17" s="19"/>
      <c r="H17" s="11" t="s">
        <v>189</v>
      </c>
      <c r="I17" s="11" t="s">
        <v>190</v>
      </c>
      <c r="J17" s="11">
        <v>20</v>
      </c>
      <c r="K17" s="11">
        <v>20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191</v>
      </c>
      <c r="G18" s="19"/>
      <c r="H18" s="11" t="s">
        <v>192</v>
      </c>
      <c r="I18" s="30">
        <v>0.85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193</v>
      </c>
      <c r="G19" s="19"/>
      <c r="H19" s="11" t="s">
        <v>192</v>
      </c>
      <c r="I19" s="30">
        <v>0.9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45</v>
      </c>
      <c r="G21" s="19"/>
      <c r="H21" s="11" t="s">
        <v>45</v>
      </c>
      <c r="I21" s="11" t="s">
        <v>45</v>
      </c>
      <c r="J21" s="11" t="s">
        <v>45</v>
      </c>
      <c r="K21" s="11" t="s">
        <v>45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194</v>
      </c>
      <c r="G22" s="19"/>
      <c r="H22" s="11" t="s">
        <v>99</v>
      </c>
      <c r="I22" s="11" t="s">
        <v>64</v>
      </c>
      <c r="J22" s="11">
        <v>20</v>
      </c>
      <c r="K22" s="11">
        <v>20</v>
      </c>
      <c r="L22" s="11" t="s">
        <v>45</v>
      </c>
      <c r="M22" s="11"/>
    </row>
    <row r="23" ht="27" customHeight="1" spans="1:13">
      <c r="A23" s="17" t="s">
        <v>39</v>
      </c>
      <c r="B23" s="11" t="s">
        <v>59</v>
      </c>
      <c r="C23" s="11"/>
      <c r="D23" s="11" t="s">
        <v>59</v>
      </c>
      <c r="E23" s="11"/>
      <c r="F23" s="18" t="s">
        <v>60</v>
      </c>
      <c r="G23" s="19"/>
      <c r="H23" s="11" t="s">
        <v>48</v>
      </c>
      <c r="I23" s="11" t="s">
        <v>61</v>
      </c>
      <c r="J23" s="31">
        <v>10</v>
      </c>
      <c r="K23" s="31">
        <v>10</v>
      </c>
      <c r="L23" s="11" t="s">
        <v>45</v>
      </c>
      <c r="M23" s="11"/>
    </row>
    <row r="24" spans="1:1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6"/>
    </row>
    <row r="25" spans="1:13">
      <c r="A25" s="9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 t="s">
        <v>101</v>
      </c>
      <c r="L25" s="9"/>
      <c r="M25" s="9"/>
    </row>
  </sheetData>
  <mergeCells count="68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B23:C23"/>
    <mergeCell ref="D23:E23"/>
    <mergeCell ref="F23:G23"/>
    <mergeCell ref="L23:M23"/>
    <mergeCell ref="A24:M24"/>
    <mergeCell ref="A25:I25"/>
    <mergeCell ref="L25:M25"/>
    <mergeCell ref="A17:A23"/>
    <mergeCell ref="A1:M3"/>
    <mergeCell ref="A8:B10"/>
    <mergeCell ref="A13:B14"/>
    <mergeCell ref="B17:C19"/>
    <mergeCell ref="B20:C22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R14" sqref="R14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195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17</v>
      </c>
      <c r="D8" s="9"/>
      <c r="E8" s="9">
        <v>3148000</v>
      </c>
      <c r="F8" s="9"/>
      <c r="G8" s="9">
        <v>3148000</v>
      </c>
      <c r="H8" s="9"/>
      <c r="I8" s="9">
        <v>3075594.36</v>
      </c>
      <c r="J8" s="9"/>
      <c r="K8" s="9">
        <v>10</v>
      </c>
      <c r="L8" s="9">
        <v>97.7</v>
      </c>
      <c r="M8" s="9" t="s">
        <v>119</v>
      </c>
    </row>
    <row r="9" ht="14.4" customHeight="1" spans="1:13">
      <c r="A9" s="11" t="s">
        <v>16</v>
      </c>
      <c r="B9" s="11"/>
      <c r="C9" s="9" t="s">
        <v>20</v>
      </c>
      <c r="D9" s="9"/>
      <c r="E9" s="9" t="s">
        <v>19</v>
      </c>
      <c r="F9" s="9"/>
      <c r="G9" s="9" t="s">
        <v>19</v>
      </c>
      <c r="H9" s="9"/>
      <c r="I9" s="9" t="s">
        <v>19</v>
      </c>
      <c r="J9" s="9"/>
      <c r="K9" s="9" t="s">
        <v>18</v>
      </c>
      <c r="L9" s="9" t="s">
        <v>19</v>
      </c>
      <c r="M9" s="9" t="s">
        <v>19</v>
      </c>
    </row>
    <row r="10" ht="14.4" customHeight="1" spans="1:13">
      <c r="A10" s="11" t="s">
        <v>16</v>
      </c>
      <c r="B10" s="11"/>
      <c r="C10" s="9" t="s">
        <v>14</v>
      </c>
      <c r="D10" s="9"/>
      <c r="E10" s="9">
        <v>3148000</v>
      </c>
      <c r="F10" s="9"/>
      <c r="G10" s="9">
        <v>3148000</v>
      </c>
      <c r="H10" s="9"/>
      <c r="I10" s="9">
        <v>3075594.36</v>
      </c>
      <c r="J10" s="9"/>
      <c r="K10" s="9" t="s">
        <v>15</v>
      </c>
      <c r="L10" s="9">
        <v>97.7</v>
      </c>
      <c r="M10" s="9" t="s">
        <v>119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196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197</v>
      </c>
      <c r="D14" s="15"/>
      <c r="E14" s="15"/>
      <c r="F14" s="15"/>
      <c r="G14" s="15"/>
      <c r="H14" s="15"/>
      <c r="I14" s="15" t="s">
        <v>197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198</v>
      </c>
      <c r="E16" s="9"/>
      <c r="F16" s="12" t="s">
        <v>37</v>
      </c>
      <c r="G16" s="16"/>
      <c r="H16" s="9" t="s">
        <v>199</v>
      </c>
      <c r="I16" s="9" t="s">
        <v>200</v>
      </c>
      <c r="J16" s="9">
        <v>20</v>
      </c>
      <c r="K16" s="9">
        <v>20</v>
      </c>
      <c r="L16" s="18" t="s">
        <v>196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201</v>
      </c>
      <c r="G17" s="19"/>
      <c r="H17" s="11" t="s">
        <v>202</v>
      </c>
      <c r="I17" s="11" t="s">
        <v>203</v>
      </c>
      <c r="J17" s="11">
        <v>20</v>
      </c>
      <c r="K17" s="11">
        <v>20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204</v>
      </c>
      <c r="G18" s="19"/>
      <c r="H18" s="11" t="s">
        <v>48</v>
      </c>
      <c r="I18" s="11" t="s">
        <v>61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205</v>
      </c>
      <c r="G19" s="19"/>
      <c r="H19" s="11" t="s">
        <v>48</v>
      </c>
      <c r="I19" s="11" t="s">
        <v>61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74</v>
      </c>
      <c r="G20" s="19"/>
      <c r="H20" s="11" t="s">
        <v>202</v>
      </c>
      <c r="I20" s="11" t="s">
        <v>203</v>
      </c>
      <c r="J20" s="11">
        <v>20</v>
      </c>
      <c r="K20" s="11">
        <v>20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45</v>
      </c>
      <c r="G21" s="19"/>
      <c r="H21" s="11" t="s">
        <v>45</v>
      </c>
      <c r="I21" s="11" t="s">
        <v>45</v>
      </c>
      <c r="J21" s="11" t="s">
        <v>45</v>
      </c>
      <c r="K21" s="11" t="s">
        <v>45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60</v>
      </c>
      <c r="G24" s="19"/>
      <c r="H24" s="11" t="s">
        <v>48</v>
      </c>
      <c r="I24" s="11" t="s">
        <v>61</v>
      </c>
      <c r="J24" s="31">
        <v>10</v>
      </c>
      <c r="K24" s="3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 t="s">
        <v>130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R14" sqref="R14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206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750000</v>
      </c>
      <c r="F8" s="9"/>
      <c r="G8" s="9">
        <v>750000</v>
      </c>
      <c r="H8" s="9"/>
      <c r="I8" s="9" t="s">
        <v>207</v>
      </c>
      <c r="J8" s="9"/>
      <c r="K8" s="9" t="s">
        <v>15</v>
      </c>
      <c r="L8" s="9">
        <v>82.67</v>
      </c>
      <c r="M8" s="9" t="s">
        <v>119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750000</v>
      </c>
      <c r="F9" s="9"/>
      <c r="G9" s="9">
        <v>750000</v>
      </c>
      <c r="H9" s="9"/>
      <c r="I9" s="9" t="s">
        <v>207</v>
      </c>
      <c r="J9" s="9"/>
      <c r="K9" s="9" t="s">
        <v>18</v>
      </c>
      <c r="L9" s="9">
        <v>82.67</v>
      </c>
      <c r="M9" s="9" t="s">
        <v>119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208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209</v>
      </c>
      <c r="D14" s="15"/>
      <c r="E14" s="15"/>
      <c r="F14" s="15"/>
      <c r="G14" s="15"/>
      <c r="H14" s="15"/>
      <c r="I14" s="15" t="s">
        <v>210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198</v>
      </c>
      <c r="E16" s="9"/>
      <c r="F16" s="12" t="s">
        <v>37</v>
      </c>
      <c r="G16" s="16"/>
      <c r="H16" s="9" t="s">
        <v>211</v>
      </c>
      <c r="I16" s="9" t="s">
        <v>212</v>
      </c>
      <c r="J16" s="9">
        <v>20</v>
      </c>
      <c r="K16" s="9">
        <v>20</v>
      </c>
      <c r="L16" s="18" t="s">
        <v>213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214</v>
      </c>
      <c r="G17" s="19"/>
      <c r="H17" s="11" t="s">
        <v>215</v>
      </c>
      <c r="I17" s="11" t="s">
        <v>216</v>
      </c>
      <c r="J17" s="11">
        <v>20</v>
      </c>
      <c r="K17" s="11">
        <v>20</v>
      </c>
      <c r="L17" s="11" t="s">
        <v>208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217</v>
      </c>
      <c r="G18" s="19"/>
      <c r="H18" s="11" t="s">
        <v>48</v>
      </c>
      <c r="I18" s="30">
        <v>0.98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218</v>
      </c>
      <c r="G19" s="19"/>
      <c r="H19" s="11" t="s">
        <v>48</v>
      </c>
      <c r="I19" s="30">
        <v>0.98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219</v>
      </c>
      <c r="G21" s="19"/>
      <c r="H21" s="11" t="s">
        <v>71</v>
      </c>
      <c r="I21" s="30">
        <v>1</v>
      </c>
      <c r="J21" s="31">
        <v>20</v>
      </c>
      <c r="K21" s="31">
        <v>20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60</v>
      </c>
      <c r="G24" s="19"/>
      <c r="H24" s="11" t="s">
        <v>48</v>
      </c>
      <c r="I24" s="11" t="s">
        <v>61</v>
      </c>
      <c r="J24" s="31">
        <v>10</v>
      </c>
      <c r="K24" s="3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 t="s">
        <v>130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P25" sqref="P25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220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17</v>
      </c>
      <c r="D8" s="9"/>
      <c r="E8" s="9">
        <v>0</v>
      </c>
      <c r="F8" s="9"/>
      <c r="G8" s="9">
        <v>260000</v>
      </c>
      <c r="H8" s="9"/>
      <c r="I8" s="9">
        <v>260000</v>
      </c>
      <c r="J8" s="9"/>
      <c r="K8" s="9">
        <v>10</v>
      </c>
      <c r="L8" s="9">
        <v>100</v>
      </c>
      <c r="M8" s="9">
        <v>10</v>
      </c>
    </row>
    <row r="9" ht="14.4" customHeight="1" spans="1:13">
      <c r="A9" s="11" t="s">
        <v>16</v>
      </c>
      <c r="B9" s="11"/>
      <c r="C9" s="9" t="s">
        <v>20</v>
      </c>
      <c r="D9" s="9"/>
      <c r="E9" s="9" t="s">
        <v>19</v>
      </c>
      <c r="F9" s="9"/>
      <c r="G9" s="9" t="s">
        <v>19</v>
      </c>
      <c r="H9" s="9"/>
      <c r="I9" s="9" t="s">
        <v>19</v>
      </c>
      <c r="J9" s="9"/>
      <c r="K9" s="9" t="s">
        <v>18</v>
      </c>
      <c r="L9" s="9" t="s">
        <v>19</v>
      </c>
      <c r="M9" s="9" t="s">
        <v>19</v>
      </c>
    </row>
    <row r="10" ht="14.4" customHeight="1" spans="1:13">
      <c r="A10" s="11" t="s">
        <v>16</v>
      </c>
      <c r="B10" s="11"/>
      <c r="C10" s="9" t="s">
        <v>14</v>
      </c>
      <c r="D10" s="9"/>
      <c r="E10" s="9">
        <v>0</v>
      </c>
      <c r="F10" s="9"/>
      <c r="G10" s="9">
        <v>260000</v>
      </c>
      <c r="H10" s="9"/>
      <c r="I10" s="9">
        <v>260000</v>
      </c>
      <c r="J10" s="9"/>
      <c r="K10" s="9" t="s">
        <v>15</v>
      </c>
      <c r="L10" s="9">
        <v>100</v>
      </c>
      <c r="M10" s="9">
        <v>10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221</v>
      </c>
      <c r="D14" s="15"/>
      <c r="E14" s="15"/>
      <c r="F14" s="15"/>
      <c r="G14" s="15"/>
      <c r="H14" s="15"/>
      <c r="I14" s="15" t="s">
        <v>222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198</v>
      </c>
      <c r="E16" s="9"/>
      <c r="F16" s="12" t="s">
        <v>37</v>
      </c>
      <c r="G16" s="16"/>
      <c r="H16" s="9" t="s">
        <v>223</v>
      </c>
      <c r="I16" s="9" t="s">
        <v>223</v>
      </c>
      <c r="J16" s="9">
        <v>20</v>
      </c>
      <c r="K16" s="9">
        <v>20</v>
      </c>
      <c r="L16" s="18"/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224</v>
      </c>
      <c r="G17" s="19"/>
      <c r="H17" s="11" t="s">
        <v>225</v>
      </c>
      <c r="I17" s="11" t="s">
        <v>226</v>
      </c>
      <c r="J17" s="31">
        <v>20</v>
      </c>
      <c r="K17" s="31">
        <v>20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227</v>
      </c>
      <c r="G18" s="19"/>
      <c r="H18" s="11" t="s">
        <v>71</v>
      </c>
      <c r="I18" s="11" t="s">
        <v>72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228</v>
      </c>
      <c r="G19" s="19"/>
      <c r="H19" s="11" t="s">
        <v>71</v>
      </c>
      <c r="I19" s="11" t="s">
        <v>72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229</v>
      </c>
      <c r="G21" s="19"/>
      <c r="H21" s="11" t="s">
        <v>71</v>
      </c>
      <c r="I21" s="11" t="s">
        <v>72</v>
      </c>
      <c r="J21" s="11">
        <v>20</v>
      </c>
      <c r="K21" s="11">
        <v>20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60</v>
      </c>
      <c r="G24" s="19"/>
      <c r="H24" s="11" t="s">
        <v>170</v>
      </c>
      <c r="I24" s="11" t="s">
        <v>230</v>
      </c>
      <c r="J24" s="31">
        <v>10</v>
      </c>
      <c r="K24" s="3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>
        <v>100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Q14" sqref="Q14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231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1460000</v>
      </c>
      <c r="F8" s="9"/>
      <c r="G8" s="9">
        <v>1460000</v>
      </c>
      <c r="H8" s="9"/>
      <c r="I8" s="9">
        <v>1310972.38</v>
      </c>
      <c r="J8" s="9"/>
      <c r="K8" s="9" t="s">
        <v>15</v>
      </c>
      <c r="L8" s="9">
        <v>89.79</v>
      </c>
      <c r="M8" s="9" t="s">
        <v>119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1460000</v>
      </c>
      <c r="F9" s="9"/>
      <c r="G9" s="9">
        <v>1460000</v>
      </c>
      <c r="H9" s="9"/>
      <c r="I9" s="9">
        <v>1310972.38</v>
      </c>
      <c r="J9" s="9"/>
      <c r="K9" s="9" t="s">
        <v>18</v>
      </c>
      <c r="L9" s="9">
        <v>89.79</v>
      </c>
      <c r="M9" s="9" t="s">
        <v>119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45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232</v>
      </c>
      <c r="D14" s="15"/>
      <c r="E14" s="15"/>
      <c r="F14" s="15"/>
      <c r="G14" s="15"/>
      <c r="H14" s="15"/>
      <c r="I14" s="15" t="s">
        <v>232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36</v>
      </c>
      <c r="E16" s="9"/>
      <c r="F16" s="12" t="s">
        <v>37</v>
      </c>
      <c r="G16" s="16"/>
      <c r="H16" s="11" t="s">
        <v>233</v>
      </c>
      <c r="I16" s="9" t="s">
        <v>234</v>
      </c>
      <c r="J16" s="9">
        <v>20</v>
      </c>
      <c r="K16" s="9">
        <v>20</v>
      </c>
      <c r="L16" s="18" t="s">
        <v>235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236</v>
      </c>
      <c r="G17" s="19"/>
      <c r="H17" s="11" t="s">
        <v>237</v>
      </c>
      <c r="I17" s="11" t="s">
        <v>238</v>
      </c>
      <c r="J17" s="31">
        <v>15</v>
      </c>
      <c r="K17" s="31">
        <v>15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239</v>
      </c>
      <c r="G18" s="19"/>
      <c r="H18" s="11" t="s">
        <v>48</v>
      </c>
      <c r="I18" s="30">
        <v>1</v>
      </c>
      <c r="J18" s="31">
        <v>15</v>
      </c>
      <c r="K18" s="31">
        <v>15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240</v>
      </c>
      <c r="G19" s="19"/>
      <c r="H19" s="11" t="s">
        <v>48</v>
      </c>
      <c r="I19" s="30">
        <v>1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241</v>
      </c>
      <c r="G21" s="19"/>
      <c r="H21" s="11" t="s">
        <v>99</v>
      </c>
      <c r="I21" s="31">
        <v>100</v>
      </c>
      <c r="J21" s="11">
        <v>20</v>
      </c>
      <c r="K21" s="11">
        <v>20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60</v>
      </c>
      <c r="G24" s="19"/>
      <c r="H24" s="11" t="s">
        <v>48</v>
      </c>
      <c r="I24" s="30">
        <v>0.95</v>
      </c>
      <c r="J24" s="11">
        <v>10</v>
      </c>
      <c r="K24" s="1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 t="s">
        <v>130</v>
      </c>
      <c r="L26" s="9"/>
      <c r="M26" s="9"/>
    </row>
  </sheetData>
  <mergeCells count="70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P14" sqref="P14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242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6900000</v>
      </c>
      <c r="F8" s="9"/>
      <c r="G8" s="9">
        <v>6900000</v>
      </c>
      <c r="H8" s="9"/>
      <c r="I8" s="9">
        <v>5730408.97</v>
      </c>
      <c r="J8" s="9"/>
      <c r="K8" s="9" t="s">
        <v>15</v>
      </c>
      <c r="L8" s="9">
        <v>83.05</v>
      </c>
      <c r="M8" s="9">
        <v>7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6900000</v>
      </c>
      <c r="F9" s="9"/>
      <c r="G9" s="9">
        <v>6900000</v>
      </c>
      <c r="H9" s="9"/>
      <c r="I9" s="9">
        <v>5730408.97</v>
      </c>
      <c r="J9" s="9"/>
      <c r="K9" s="9" t="s">
        <v>18</v>
      </c>
      <c r="L9" s="9">
        <v>83.05</v>
      </c>
      <c r="M9" s="9">
        <v>7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243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244</v>
      </c>
      <c r="D14" s="15"/>
      <c r="E14" s="15"/>
      <c r="F14" s="15"/>
      <c r="G14" s="15"/>
      <c r="H14" s="15"/>
      <c r="I14" s="15" t="s">
        <v>245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198</v>
      </c>
      <c r="E16" s="9"/>
      <c r="F16" s="12" t="s">
        <v>37</v>
      </c>
      <c r="G16" s="16"/>
      <c r="H16" s="9" t="s">
        <v>246</v>
      </c>
      <c r="I16" s="9">
        <v>5730408.97</v>
      </c>
      <c r="J16" s="9">
        <v>20</v>
      </c>
      <c r="K16" s="9">
        <v>20</v>
      </c>
      <c r="L16" s="18" t="s">
        <v>243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247</v>
      </c>
      <c r="G17" s="19"/>
      <c r="H17" s="11" t="s">
        <v>248</v>
      </c>
      <c r="I17" s="11" t="s">
        <v>249</v>
      </c>
      <c r="J17" s="11">
        <v>15</v>
      </c>
      <c r="K17" s="11">
        <v>15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250</v>
      </c>
      <c r="G18" s="19"/>
      <c r="H18" s="11" t="s">
        <v>71</v>
      </c>
      <c r="I18" s="11" t="s">
        <v>72</v>
      </c>
      <c r="J18" s="11">
        <v>15</v>
      </c>
      <c r="K18" s="11">
        <v>15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251</v>
      </c>
      <c r="G19" s="19"/>
      <c r="H19" s="11" t="s">
        <v>48</v>
      </c>
      <c r="I19" s="11" t="s">
        <v>61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252</v>
      </c>
      <c r="G21" s="19"/>
      <c r="H21" s="11" t="s">
        <v>48</v>
      </c>
      <c r="I21" s="11" t="s">
        <v>48</v>
      </c>
      <c r="J21" s="11">
        <v>20</v>
      </c>
      <c r="K21" s="11">
        <v>20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60</v>
      </c>
      <c r="G24" s="19"/>
      <c r="H24" s="11" t="s">
        <v>48</v>
      </c>
      <c r="I24" s="11" t="s">
        <v>61</v>
      </c>
      <c r="J24" s="31">
        <v>10</v>
      </c>
      <c r="K24" s="3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>
        <v>97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A7" workbookViewId="0">
      <selection activeCell="P20" sqref="P20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253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2200000</v>
      </c>
      <c r="F8" s="9"/>
      <c r="G8" s="9">
        <v>2200000</v>
      </c>
      <c r="H8" s="9"/>
      <c r="I8" s="9">
        <v>2017541.74</v>
      </c>
      <c r="J8" s="9"/>
      <c r="K8" s="9" t="s">
        <v>15</v>
      </c>
      <c r="L8" s="9">
        <v>91.71</v>
      </c>
      <c r="M8" s="9">
        <v>7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2200000</v>
      </c>
      <c r="F9" s="9"/>
      <c r="G9" s="9">
        <v>2200000</v>
      </c>
      <c r="H9" s="9"/>
      <c r="I9" s="9">
        <v>2017541.74</v>
      </c>
      <c r="J9" s="9"/>
      <c r="K9" s="9" t="s">
        <v>18</v>
      </c>
      <c r="L9" s="9">
        <v>91.71</v>
      </c>
      <c r="M9" s="9">
        <v>7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254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255</v>
      </c>
      <c r="D14" s="15"/>
      <c r="E14" s="15"/>
      <c r="F14" s="15"/>
      <c r="G14" s="15"/>
      <c r="H14" s="15"/>
      <c r="I14" s="15" t="s">
        <v>256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198</v>
      </c>
      <c r="E16" s="9"/>
      <c r="F16" s="12" t="s">
        <v>37</v>
      </c>
      <c r="G16" s="16"/>
      <c r="H16" s="9" t="s">
        <v>257</v>
      </c>
      <c r="I16" s="9" t="s">
        <v>258</v>
      </c>
      <c r="J16" s="9">
        <v>20</v>
      </c>
      <c r="K16" s="9">
        <v>20</v>
      </c>
      <c r="L16" s="18" t="s">
        <v>254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259</v>
      </c>
      <c r="G17" s="19"/>
      <c r="H17" s="11" t="s">
        <v>93</v>
      </c>
      <c r="I17" s="11" t="s">
        <v>93</v>
      </c>
      <c r="J17" s="11">
        <v>20</v>
      </c>
      <c r="K17" s="11">
        <v>20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260</v>
      </c>
      <c r="G18" s="19"/>
      <c r="H18" s="11" t="s">
        <v>71</v>
      </c>
      <c r="I18" s="11" t="s">
        <v>71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73</v>
      </c>
      <c r="G19" s="19"/>
      <c r="H19" s="11" t="s">
        <v>71</v>
      </c>
      <c r="I19" s="11" t="s">
        <v>72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5">
      <c r="A21" s="17" t="s">
        <v>39</v>
      </c>
      <c r="B21" s="11" t="s">
        <v>51</v>
      </c>
      <c r="C21" s="11"/>
      <c r="D21" s="11" t="s">
        <v>56</v>
      </c>
      <c r="E21" s="11"/>
      <c r="F21" s="18" t="s">
        <v>261</v>
      </c>
      <c r="G21" s="19"/>
      <c r="H21" s="11" t="s">
        <v>99</v>
      </c>
      <c r="I21" s="11" t="s">
        <v>64</v>
      </c>
      <c r="J21" s="11">
        <v>20</v>
      </c>
      <c r="K21" s="11">
        <v>20</v>
      </c>
      <c r="L21" s="11" t="s">
        <v>45</v>
      </c>
      <c r="M21" s="11"/>
      <c r="O21" s="38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262</v>
      </c>
      <c r="G24" s="19"/>
      <c r="H24" s="11" t="s">
        <v>48</v>
      </c>
      <c r="I24" s="11" t="s">
        <v>61</v>
      </c>
      <c r="J24" s="11">
        <v>10</v>
      </c>
      <c r="K24" s="1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>
        <v>97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opLeftCell="A4" workbookViewId="0">
      <selection activeCell="L20" sqref="L20:M20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263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2000000</v>
      </c>
      <c r="F8" s="9"/>
      <c r="G8" s="9">
        <v>2000000</v>
      </c>
      <c r="H8" s="9"/>
      <c r="I8" s="9" t="s">
        <v>19</v>
      </c>
      <c r="J8" s="9"/>
      <c r="K8" s="9" t="s">
        <v>15</v>
      </c>
      <c r="L8" s="9" t="s">
        <v>19</v>
      </c>
      <c r="M8" s="9" t="s">
        <v>19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2000000</v>
      </c>
      <c r="F9" s="9"/>
      <c r="G9" s="9">
        <v>2000000</v>
      </c>
      <c r="H9" s="9"/>
      <c r="I9" s="9" t="s">
        <v>19</v>
      </c>
      <c r="J9" s="9"/>
      <c r="K9" s="9" t="s">
        <v>18</v>
      </c>
      <c r="L9" s="9" t="s">
        <v>19</v>
      </c>
      <c r="M9" s="9" t="s">
        <v>19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45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264</v>
      </c>
      <c r="D14" s="15"/>
      <c r="E14" s="15"/>
      <c r="F14" s="15"/>
      <c r="G14" s="15"/>
      <c r="H14" s="15"/>
      <c r="I14" s="15" t="s">
        <v>265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198</v>
      </c>
      <c r="E16" s="9"/>
      <c r="F16" s="12" t="s">
        <v>37</v>
      </c>
      <c r="G16" s="16"/>
      <c r="H16" s="9" t="s">
        <v>266</v>
      </c>
      <c r="I16" s="9">
        <v>0</v>
      </c>
      <c r="J16" s="9">
        <v>20</v>
      </c>
      <c r="K16" s="9">
        <v>20</v>
      </c>
      <c r="L16" s="18" t="s">
        <v>267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268</v>
      </c>
      <c r="G17" s="19"/>
      <c r="H17" s="11" t="s">
        <v>269</v>
      </c>
      <c r="I17" s="11" t="s">
        <v>270</v>
      </c>
      <c r="J17" s="11">
        <v>10</v>
      </c>
      <c r="K17" s="11">
        <v>10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41</v>
      </c>
      <c r="E18" s="11"/>
      <c r="F18" s="18" t="s">
        <v>271</v>
      </c>
      <c r="G18" s="19"/>
      <c r="H18" s="11" t="s">
        <v>272</v>
      </c>
      <c r="I18" s="11" t="s">
        <v>273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46</v>
      </c>
      <c r="E19" s="11"/>
      <c r="F19" s="18" t="s">
        <v>274</v>
      </c>
      <c r="G19" s="19"/>
      <c r="H19" s="11" t="s">
        <v>48</v>
      </c>
      <c r="I19" s="30">
        <v>0.95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40</v>
      </c>
      <c r="C20" s="11"/>
      <c r="D20" s="11" t="s">
        <v>49</v>
      </c>
      <c r="E20" s="11"/>
      <c r="F20" s="18" t="s">
        <v>275</v>
      </c>
      <c r="G20" s="19"/>
      <c r="H20" s="11" t="s">
        <v>71</v>
      </c>
      <c r="I20" s="30">
        <v>0.98</v>
      </c>
      <c r="J20" s="31">
        <v>10</v>
      </c>
      <c r="K20" s="31">
        <v>10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52</v>
      </c>
      <c r="E21" s="11"/>
      <c r="F21" s="18" t="s">
        <v>45</v>
      </c>
      <c r="G21" s="19"/>
      <c r="H21" s="11" t="s">
        <v>45</v>
      </c>
      <c r="I21" s="11" t="s">
        <v>45</v>
      </c>
      <c r="J21" s="11" t="s">
        <v>45</v>
      </c>
      <c r="K21" s="11" t="s">
        <v>45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56</v>
      </c>
      <c r="E22" s="11"/>
      <c r="F22" s="18" t="s">
        <v>276</v>
      </c>
      <c r="G22" s="19"/>
      <c r="H22" s="11" t="s">
        <v>277</v>
      </c>
      <c r="I22" s="11" t="s">
        <v>64</v>
      </c>
      <c r="J22" s="11">
        <v>20</v>
      </c>
      <c r="K22" s="11">
        <v>20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57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51</v>
      </c>
      <c r="C24" s="11"/>
      <c r="D24" s="11" t="s">
        <v>58</v>
      </c>
      <c r="E24" s="11"/>
      <c r="F24" s="18" t="s">
        <v>45</v>
      </c>
      <c r="G24" s="19"/>
      <c r="H24" s="11" t="s">
        <v>45</v>
      </c>
      <c r="I24" s="11" t="s">
        <v>45</v>
      </c>
      <c r="J24" s="11" t="s">
        <v>45</v>
      </c>
      <c r="K24" s="11" t="s">
        <v>45</v>
      </c>
      <c r="L24" s="11" t="s">
        <v>45</v>
      </c>
      <c r="M24" s="11"/>
    </row>
    <row r="25" ht="27" customHeight="1" spans="1:13">
      <c r="A25" s="17" t="s">
        <v>39</v>
      </c>
      <c r="B25" s="11" t="s">
        <v>59</v>
      </c>
      <c r="C25" s="11"/>
      <c r="D25" s="11" t="s">
        <v>59</v>
      </c>
      <c r="E25" s="11"/>
      <c r="F25" s="18" t="s">
        <v>60</v>
      </c>
      <c r="G25" s="19"/>
      <c r="H25" s="11" t="s">
        <v>48</v>
      </c>
      <c r="I25" s="30">
        <v>0.98</v>
      </c>
      <c r="J25" s="31">
        <v>10</v>
      </c>
      <c r="K25" s="31">
        <v>10</v>
      </c>
      <c r="L25" s="11" t="s">
        <v>45</v>
      </c>
      <c r="M25" s="11"/>
    </row>
    <row r="26" spans="1:13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6"/>
    </row>
    <row r="27" spans="1:13">
      <c r="A27" s="9" t="s">
        <v>62</v>
      </c>
      <c r="B27" s="9"/>
      <c r="C27" s="9"/>
      <c r="D27" s="9"/>
      <c r="E27" s="9"/>
      <c r="F27" s="9"/>
      <c r="G27" s="9"/>
      <c r="H27" s="9"/>
      <c r="I27" s="9"/>
      <c r="J27" s="9"/>
      <c r="K27" s="9" t="s">
        <v>101</v>
      </c>
      <c r="L27" s="9"/>
      <c r="M27" s="9"/>
    </row>
  </sheetData>
  <mergeCells count="73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F17:G17"/>
    <mergeCell ref="L17:M17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D24:E24"/>
    <mergeCell ref="F24:G24"/>
    <mergeCell ref="L24:M24"/>
    <mergeCell ref="B25:C25"/>
    <mergeCell ref="D25:E25"/>
    <mergeCell ref="F25:G25"/>
    <mergeCell ref="L25:M25"/>
    <mergeCell ref="A26:M26"/>
    <mergeCell ref="A27:I27"/>
    <mergeCell ref="L27:M27"/>
    <mergeCell ref="A17:A25"/>
    <mergeCell ref="A1:M3"/>
    <mergeCell ref="A8:B10"/>
    <mergeCell ref="A13:B14"/>
    <mergeCell ref="B21:C24"/>
    <mergeCell ref="D17:E18"/>
    <mergeCell ref="B17:C20"/>
  </mergeCells>
  <pageMargins left="0.75" right="0.75" top="1" bottom="1" header="0.5" footer="0.5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S17" sqref="S17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278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17</v>
      </c>
      <c r="D8" s="9"/>
      <c r="E8" s="9">
        <v>0</v>
      </c>
      <c r="F8" s="9"/>
      <c r="G8" s="9">
        <v>350000</v>
      </c>
      <c r="H8" s="9"/>
      <c r="I8" s="9">
        <v>350000</v>
      </c>
      <c r="J8" s="9"/>
      <c r="K8" s="9">
        <v>10</v>
      </c>
      <c r="L8" s="9">
        <v>100</v>
      </c>
      <c r="M8" s="9">
        <v>10</v>
      </c>
    </row>
    <row r="9" ht="14.4" customHeight="1" spans="1:13">
      <c r="A9" s="11" t="s">
        <v>16</v>
      </c>
      <c r="B9" s="11"/>
      <c r="C9" s="9" t="s">
        <v>20</v>
      </c>
      <c r="D9" s="9"/>
      <c r="E9" s="9" t="s">
        <v>19</v>
      </c>
      <c r="F9" s="9"/>
      <c r="G9" s="9" t="s">
        <v>19</v>
      </c>
      <c r="H9" s="9"/>
      <c r="I9" s="9" t="s">
        <v>19</v>
      </c>
      <c r="J9" s="9"/>
      <c r="K9" s="9" t="s">
        <v>18</v>
      </c>
      <c r="L9" s="9" t="s">
        <v>19</v>
      </c>
      <c r="M9" s="9" t="s">
        <v>19</v>
      </c>
    </row>
    <row r="10" ht="14.4" customHeight="1" spans="1:13">
      <c r="A10" s="11" t="s">
        <v>16</v>
      </c>
      <c r="B10" s="11"/>
      <c r="C10" s="9" t="s">
        <v>14</v>
      </c>
      <c r="D10" s="9"/>
      <c r="E10" s="9">
        <v>0</v>
      </c>
      <c r="F10" s="9"/>
      <c r="G10" s="9">
        <v>350000</v>
      </c>
      <c r="H10" s="9"/>
      <c r="I10" s="9">
        <v>350000</v>
      </c>
      <c r="J10" s="9"/>
      <c r="K10" s="9" t="s">
        <v>15</v>
      </c>
      <c r="L10" s="9">
        <v>100</v>
      </c>
      <c r="M10" s="9">
        <v>10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279</v>
      </c>
      <c r="D14" s="15"/>
      <c r="E14" s="15"/>
      <c r="F14" s="15"/>
      <c r="G14" s="15"/>
      <c r="H14" s="15"/>
      <c r="I14" s="15" t="s">
        <v>280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198</v>
      </c>
      <c r="E16" s="9"/>
      <c r="F16" s="12" t="s">
        <v>37</v>
      </c>
      <c r="G16" s="16"/>
      <c r="H16" s="9" t="s">
        <v>281</v>
      </c>
      <c r="I16" s="9" t="s">
        <v>281</v>
      </c>
      <c r="J16" s="9">
        <v>20</v>
      </c>
      <c r="K16" s="9">
        <v>20</v>
      </c>
      <c r="L16" s="18"/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282</v>
      </c>
      <c r="G17" s="19"/>
      <c r="H17" s="11" t="s">
        <v>283</v>
      </c>
      <c r="I17" s="11" t="s">
        <v>284</v>
      </c>
      <c r="J17" s="31">
        <v>15</v>
      </c>
      <c r="K17" s="31">
        <v>15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285</v>
      </c>
      <c r="G18" s="19"/>
      <c r="H18" s="11" t="s">
        <v>286</v>
      </c>
      <c r="I18" s="11" t="s">
        <v>64</v>
      </c>
      <c r="J18" s="31">
        <v>15</v>
      </c>
      <c r="K18" s="31">
        <v>15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287</v>
      </c>
      <c r="G19" s="19"/>
      <c r="H19" s="11" t="s">
        <v>288</v>
      </c>
      <c r="I19" s="11" t="s">
        <v>64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289</v>
      </c>
      <c r="G21" s="19"/>
      <c r="H21" s="11" t="s">
        <v>290</v>
      </c>
      <c r="I21" s="11" t="s">
        <v>291</v>
      </c>
      <c r="J21" s="11">
        <v>5</v>
      </c>
      <c r="K21" s="11">
        <v>5</v>
      </c>
      <c r="L21" s="11" t="s">
        <v>292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293</v>
      </c>
      <c r="G22" s="19"/>
      <c r="H22" s="11" t="s">
        <v>192</v>
      </c>
      <c r="I22" s="11" t="s">
        <v>294</v>
      </c>
      <c r="J22" s="11">
        <v>15</v>
      </c>
      <c r="K22" s="11">
        <v>15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60</v>
      </c>
      <c r="G24" s="19"/>
      <c r="H24" s="11" t="s">
        <v>170</v>
      </c>
      <c r="I24" s="30">
        <v>0.95</v>
      </c>
      <c r="J24" s="31">
        <v>10</v>
      </c>
      <c r="K24" s="3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>
        <v>100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Q14" sqref="Q14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63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1590000</v>
      </c>
      <c r="F8" s="9"/>
      <c r="G8" s="9">
        <v>1590000</v>
      </c>
      <c r="H8" s="9"/>
      <c r="I8" s="9">
        <v>1590000</v>
      </c>
      <c r="J8" s="9"/>
      <c r="K8" s="9" t="s">
        <v>15</v>
      </c>
      <c r="L8" s="9" t="s">
        <v>64</v>
      </c>
      <c r="M8" s="9" t="s">
        <v>15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1590000</v>
      </c>
      <c r="F9" s="9"/>
      <c r="G9" s="9">
        <v>1590000</v>
      </c>
      <c r="H9" s="9"/>
      <c r="I9" s="9">
        <v>1590000</v>
      </c>
      <c r="J9" s="9"/>
      <c r="K9" s="9" t="s">
        <v>18</v>
      </c>
      <c r="L9" s="9" t="s">
        <v>64</v>
      </c>
      <c r="M9" s="9" t="s">
        <v>15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45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65</v>
      </c>
      <c r="D14" s="15"/>
      <c r="E14" s="15"/>
      <c r="F14" s="15"/>
      <c r="G14" s="15"/>
      <c r="H14" s="15"/>
      <c r="I14" s="15" t="s">
        <v>66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36</v>
      </c>
      <c r="E16" s="9"/>
      <c r="F16" s="12" t="s">
        <v>37</v>
      </c>
      <c r="G16" s="16"/>
      <c r="H16" s="11" t="s">
        <v>67</v>
      </c>
      <c r="I16" s="9">
        <v>1590000</v>
      </c>
      <c r="J16" s="9">
        <v>20</v>
      </c>
      <c r="K16" s="9">
        <v>20</v>
      </c>
      <c r="L16" s="18"/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68</v>
      </c>
      <c r="G17" s="19"/>
      <c r="H17" s="11" t="s">
        <v>69</v>
      </c>
      <c r="I17" s="11" t="s">
        <v>69</v>
      </c>
      <c r="J17" s="11">
        <v>20</v>
      </c>
      <c r="K17" s="11">
        <v>20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70</v>
      </c>
      <c r="G18" s="19"/>
      <c r="H18" s="11" t="s">
        <v>71</v>
      </c>
      <c r="I18" s="11" t="s">
        <v>72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73</v>
      </c>
      <c r="G19" s="19"/>
      <c r="H19" s="11" t="s">
        <v>48</v>
      </c>
      <c r="I19" s="11" t="s">
        <v>61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74</v>
      </c>
      <c r="G20" s="19"/>
      <c r="H20" s="11" t="s">
        <v>69</v>
      </c>
      <c r="I20" s="11" t="s">
        <v>69</v>
      </c>
      <c r="J20" s="11">
        <v>20</v>
      </c>
      <c r="K20" s="11">
        <v>20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45</v>
      </c>
      <c r="G21" s="19"/>
      <c r="H21" s="11" t="s">
        <v>45</v>
      </c>
      <c r="I21" s="11" t="s">
        <v>45</v>
      </c>
      <c r="J21" s="11" t="s">
        <v>45</v>
      </c>
      <c r="K21" s="11" t="s">
        <v>45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60</v>
      </c>
      <c r="G24" s="19"/>
      <c r="H24" s="11" t="s">
        <v>48</v>
      </c>
      <c r="I24" s="11" t="s">
        <v>61</v>
      </c>
      <c r="J24" s="31">
        <v>10</v>
      </c>
      <c r="K24" s="3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 t="s">
        <v>64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O18" sqref="O18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295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0</v>
      </c>
      <c r="F8" s="9"/>
      <c r="G8" s="9">
        <v>709000</v>
      </c>
      <c r="H8" s="9"/>
      <c r="I8" s="9">
        <v>638570.48</v>
      </c>
      <c r="J8" s="9"/>
      <c r="K8" s="9" t="s">
        <v>15</v>
      </c>
      <c r="L8" s="9">
        <v>90.07</v>
      </c>
      <c r="M8" s="9">
        <v>7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0</v>
      </c>
      <c r="F9" s="9"/>
      <c r="G9" s="9">
        <v>709000</v>
      </c>
      <c r="H9" s="9"/>
      <c r="I9" s="9">
        <v>638570.48</v>
      </c>
      <c r="J9" s="9"/>
      <c r="K9" s="9" t="s">
        <v>18</v>
      </c>
      <c r="L9" s="9">
        <v>90.07</v>
      </c>
      <c r="M9" s="9">
        <v>7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296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297</v>
      </c>
      <c r="D14" s="15"/>
      <c r="E14" s="15"/>
      <c r="F14" s="15"/>
      <c r="G14" s="15"/>
      <c r="H14" s="15"/>
      <c r="I14" s="15" t="s">
        <v>298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198</v>
      </c>
      <c r="E16" s="9"/>
      <c r="F16" s="12" t="s">
        <v>37</v>
      </c>
      <c r="G16" s="16"/>
      <c r="H16" s="9" t="s">
        <v>299</v>
      </c>
      <c r="I16" s="9" t="s">
        <v>300</v>
      </c>
      <c r="J16" s="9">
        <v>20</v>
      </c>
      <c r="K16" s="9">
        <v>20</v>
      </c>
      <c r="L16" s="18" t="s">
        <v>175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301</v>
      </c>
      <c r="G17" s="19"/>
      <c r="H17" s="11" t="s">
        <v>302</v>
      </c>
      <c r="I17" s="11" t="s">
        <v>302</v>
      </c>
      <c r="J17" s="11">
        <v>20</v>
      </c>
      <c r="K17" s="11">
        <v>20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47</v>
      </c>
      <c r="G18" s="19"/>
      <c r="H18" s="30">
        <v>1</v>
      </c>
      <c r="I18" s="30">
        <v>1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303</v>
      </c>
      <c r="G19" s="19"/>
      <c r="H19" s="30">
        <v>0.98</v>
      </c>
      <c r="I19" s="30">
        <v>0.98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304</v>
      </c>
      <c r="G21" s="19"/>
      <c r="H21" s="11" t="s">
        <v>99</v>
      </c>
      <c r="I21" s="11" t="s">
        <v>64</v>
      </c>
      <c r="J21" s="31">
        <v>20</v>
      </c>
      <c r="K21" s="31">
        <v>20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60</v>
      </c>
      <c r="G24" s="19"/>
      <c r="H24" s="11" t="s">
        <v>48</v>
      </c>
      <c r="I24" s="11" t="s">
        <v>61</v>
      </c>
      <c r="J24" s="31">
        <v>10</v>
      </c>
      <c r="K24" s="3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>
        <v>97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opLeftCell="A13" workbookViewId="0">
      <selection activeCell="Q24" sqref="Q24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305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17</v>
      </c>
      <c r="D8" s="9"/>
      <c r="E8" s="9">
        <v>0</v>
      </c>
      <c r="F8" s="9"/>
      <c r="G8" s="9">
        <v>490000</v>
      </c>
      <c r="H8" s="9"/>
      <c r="I8" s="9">
        <v>490000</v>
      </c>
      <c r="J8" s="9"/>
      <c r="K8" s="9">
        <v>10</v>
      </c>
      <c r="L8" s="9">
        <v>100</v>
      </c>
      <c r="M8" s="9">
        <v>10</v>
      </c>
    </row>
    <row r="9" ht="14.4" customHeight="1" spans="1:13">
      <c r="A9" s="11" t="s">
        <v>16</v>
      </c>
      <c r="B9" s="11"/>
      <c r="C9" s="9" t="s">
        <v>20</v>
      </c>
      <c r="D9" s="9"/>
      <c r="E9" s="9" t="s">
        <v>19</v>
      </c>
      <c r="F9" s="9"/>
      <c r="G9" s="9" t="s">
        <v>19</v>
      </c>
      <c r="H9" s="9"/>
      <c r="I9" s="9" t="s">
        <v>19</v>
      </c>
      <c r="J9" s="9"/>
      <c r="K9" s="9" t="s">
        <v>18</v>
      </c>
      <c r="L9" s="9" t="s">
        <v>19</v>
      </c>
      <c r="M9" s="9" t="s">
        <v>19</v>
      </c>
    </row>
    <row r="10" ht="14.4" customHeight="1" spans="1:13">
      <c r="A10" s="11" t="s">
        <v>16</v>
      </c>
      <c r="B10" s="11"/>
      <c r="C10" s="9" t="s">
        <v>14</v>
      </c>
      <c r="D10" s="9"/>
      <c r="E10" s="9">
        <v>0</v>
      </c>
      <c r="F10" s="9"/>
      <c r="G10" s="9">
        <v>490000</v>
      </c>
      <c r="H10" s="9"/>
      <c r="I10" s="9">
        <v>490000</v>
      </c>
      <c r="J10" s="9"/>
      <c r="K10" s="9" t="s">
        <v>15</v>
      </c>
      <c r="L10" s="9">
        <v>100</v>
      </c>
      <c r="M10" s="9">
        <v>10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306</v>
      </c>
      <c r="D14" s="15"/>
      <c r="E14" s="15"/>
      <c r="F14" s="15"/>
      <c r="G14" s="15"/>
      <c r="H14" s="15"/>
      <c r="I14" s="15" t="s">
        <v>306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198</v>
      </c>
      <c r="E16" s="9"/>
      <c r="F16" s="12" t="s">
        <v>37</v>
      </c>
      <c r="G16" s="16"/>
      <c r="H16" s="9" t="s">
        <v>307</v>
      </c>
      <c r="I16" s="9" t="s">
        <v>307</v>
      </c>
      <c r="J16" s="9">
        <v>20</v>
      </c>
      <c r="K16" s="9">
        <v>20</v>
      </c>
      <c r="L16" s="18"/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308</v>
      </c>
      <c r="G17" s="19"/>
      <c r="H17" s="11" t="s">
        <v>309</v>
      </c>
      <c r="I17" s="11" t="s">
        <v>310</v>
      </c>
      <c r="J17" s="11">
        <v>20</v>
      </c>
      <c r="K17" s="11">
        <v>20</v>
      </c>
      <c r="L17" s="11"/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311</v>
      </c>
      <c r="G18" s="19"/>
      <c r="H18" s="11" t="s">
        <v>312</v>
      </c>
      <c r="I18" s="11" t="s">
        <v>313</v>
      </c>
      <c r="J18" s="31">
        <v>10</v>
      </c>
      <c r="K18" s="11">
        <v>10</v>
      </c>
      <c r="L18" s="11"/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314</v>
      </c>
      <c r="G19" s="19"/>
      <c r="H19" s="30">
        <v>1</v>
      </c>
      <c r="I19" s="30">
        <v>1</v>
      </c>
      <c r="J19" s="11">
        <v>10</v>
      </c>
      <c r="K19" s="11">
        <v>10</v>
      </c>
      <c r="L19" s="11"/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/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315</v>
      </c>
      <c r="G21" s="19"/>
      <c r="H21" s="11" t="s">
        <v>312</v>
      </c>
      <c r="I21" s="11" t="s">
        <v>313</v>
      </c>
      <c r="J21" s="11">
        <v>20</v>
      </c>
      <c r="K21" s="11">
        <v>20</v>
      </c>
      <c r="L21" s="11"/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/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316</v>
      </c>
      <c r="G24" s="19"/>
      <c r="H24" s="30">
        <v>0.95</v>
      </c>
      <c r="I24" s="30">
        <v>0.95</v>
      </c>
      <c r="J24" s="31">
        <v>10</v>
      </c>
      <c r="K24" s="11">
        <v>10</v>
      </c>
      <c r="L24" s="11"/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>
        <v>100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P19" sqref="P19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317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0</v>
      </c>
      <c r="F8" s="9"/>
      <c r="G8" s="9">
        <v>2883800</v>
      </c>
      <c r="H8" s="9"/>
      <c r="I8" s="9">
        <v>272354.5</v>
      </c>
      <c r="J8" s="9"/>
      <c r="K8" s="9" t="s">
        <v>15</v>
      </c>
      <c r="L8" s="9">
        <v>9.44</v>
      </c>
      <c r="M8" s="9" t="s">
        <v>19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0</v>
      </c>
      <c r="F9" s="9"/>
      <c r="G9" s="9">
        <v>2883800</v>
      </c>
      <c r="H9" s="9"/>
      <c r="I9" s="9">
        <v>272354.5</v>
      </c>
      <c r="J9" s="9"/>
      <c r="K9" s="9" t="s">
        <v>18</v>
      </c>
      <c r="L9" s="9">
        <v>9.44</v>
      </c>
      <c r="M9" s="9" t="s">
        <v>19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184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318</v>
      </c>
      <c r="D14" s="15"/>
      <c r="E14" s="15"/>
      <c r="F14" s="15"/>
      <c r="G14" s="15"/>
      <c r="H14" s="15"/>
      <c r="I14" s="15" t="s">
        <v>318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198</v>
      </c>
      <c r="E16" s="9"/>
      <c r="F16" s="12" t="s">
        <v>37</v>
      </c>
      <c r="G16" s="16"/>
      <c r="H16" s="11" t="s">
        <v>319</v>
      </c>
      <c r="I16" s="9" t="s">
        <v>320</v>
      </c>
      <c r="J16" s="9">
        <v>20</v>
      </c>
      <c r="K16" s="9">
        <v>20</v>
      </c>
      <c r="L16" s="18" t="s">
        <v>184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321</v>
      </c>
      <c r="G17" s="19"/>
      <c r="H17" s="11" t="s">
        <v>322</v>
      </c>
      <c r="I17" s="11" t="s">
        <v>322</v>
      </c>
      <c r="J17" s="11">
        <v>20</v>
      </c>
      <c r="K17" s="11">
        <v>20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323</v>
      </c>
      <c r="G18" s="19"/>
      <c r="H18" s="30">
        <v>0.98</v>
      </c>
      <c r="I18" s="30">
        <v>0.98</v>
      </c>
      <c r="J18" s="31">
        <v>10</v>
      </c>
      <c r="K18" s="3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324</v>
      </c>
      <c r="G19" s="19"/>
      <c r="H19" s="30">
        <v>0.98</v>
      </c>
      <c r="I19" s="30">
        <v>0.98</v>
      </c>
      <c r="J19" s="31">
        <v>10</v>
      </c>
      <c r="K19" s="3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/>
      <c r="G20" s="19"/>
      <c r="H20" s="11"/>
      <c r="I20" s="11"/>
      <c r="J20" s="11"/>
      <c r="K20" s="11"/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325</v>
      </c>
      <c r="G21" s="19"/>
      <c r="H21" s="11" t="s">
        <v>312</v>
      </c>
      <c r="I21" s="11" t="s">
        <v>326</v>
      </c>
      <c r="J21" s="11">
        <v>20</v>
      </c>
      <c r="K21" s="11">
        <v>20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316</v>
      </c>
      <c r="G24" s="19"/>
      <c r="H24" s="30">
        <v>0.95</v>
      </c>
      <c r="I24" s="30">
        <v>0.98</v>
      </c>
      <c r="J24" s="31">
        <v>10</v>
      </c>
      <c r="K24" s="3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>
        <v>100</v>
      </c>
      <c r="K26" s="9" t="s">
        <v>101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O19" sqref="O19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5.5" customWidth="1"/>
    <col min="9" max="9" width="15.12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327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0</v>
      </c>
      <c r="F8" s="9"/>
      <c r="G8" s="9">
        <v>3613499.76</v>
      </c>
      <c r="H8" s="9"/>
      <c r="I8" s="9">
        <v>0</v>
      </c>
      <c r="J8" s="9"/>
      <c r="K8" s="9" t="s">
        <v>15</v>
      </c>
      <c r="L8" s="9">
        <v>0</v>
      </c>
      <c r="M8" s="9">
        <v>0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0</v>
      </c>
      <c r="F9" s="9"/>
      <c r="G9" s="9">
        <v>3613499.76</v>
      </c>
      <c r="H9" s="9"/>
      <c r="I9" s="9">
        <v>0</v>
      </c>
      <c r="J9" s="9"/>
      <c r="K9" s="9" t="s">
        <v>18</v>
      </c>
      <c r="L9" s="9">
        <v>0</v>
      </c>
      <c r="M9" s="9" t="s">
        <v>19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>
        <v>0</v>
      </c>
      <c r="J10" s="9"/>
      <c r="K10" s="9" t="s">
        <v>18</v>
      </c>
      <c r="L10" s="9" t="s">
        <v>45</v>
      </c>
      <c r="M10" s="9">
        <v>0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328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329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35" t="s">
        <v>39</v>
      </c>
      <c r="B16" s="9" t="s">
        <v>35</v>
      </c>
      <c r="C16" s="9"/>
      <c r="D16" s="9" t="s">
        <v>36</v>
      </c>
      <c r="E16" s="9"/>
      <c r="F16" s="12" t="s">
        <v>37</v>
      </c>
      <c r="G16" s="16"/>
      <c r="H16" s="9" t="s">
        <v>330</v>
      </c>
      <c r="I16" s="9">
        <v>0</v>
      </c>
      <c r="J16" s="9">
        <v>20</v>
      </c>
      <c r="K16" s="9">
        <v>20</v>
      </c>
      <c r="L16" s="18" t="s">
        <v>328</v>
      </c>
      <c r="M16" s="19"/>
    </row>
    <row r="17" ht="30" customHeight="1" spans="1:13">
      <c r="A17" s="36"/>
      <c r="B17" s="20" t="s">
        <v>40</v>
      </c>
      <c r="C17" s="21"/>
      <c r="D17" s="20" t="s">
        <v>41</v>
      </c>
      <c r="E17" s="21"/>
      <c r="F17" s="12" t="s">
        <v>331</v>
      </c>
      <c r="G17" s="16"/>
      <c r="H17" s="9" t="s">
        <v>332</v>
      </c>
      <c r="I17" s="9" t="s">
        <v>332</v>
      </c>
      <c r="J17" s="9">
        <v>10</v>
      </c>
      <c r="K17" s="9">
        <v>10</v>
      </c>
      <c r="L17" s="18"/>
      <c r="M17" s="19"/>
    </row>
    <row r="18" ht="30" customHeight="1" spans="1:13">
      <c r="A18" s="36"/>
      <c r="B18" s="22"/>
      <c r="C18" s="23"/>
      <c r="D18" s="22"/>
      <c r="E18" s="23"/>
      <c r="F18" s="12" t="s">
        <v>333</v>
      </c>
      <c r="G18" s="16"/>
      <c r="H18" s="9" t="s">
        <v>334</v>
      </c>
      <c r="I18" s="9" t="s">
        <v>334</v>
      </c>
      <c r="J18" s="9">
        <v>10</v>
      </c>
      <c r="K18" s="9">
        <v>10</v>
      </c>
      <c r="L18" s="18"/>
      <c r="M18" s="19"/>
    </row>
    <row r="19" ht="27" customHeight="1" spans="1:13">
      <c r="A19" s="36"/>
      <c r="B19" s="22"/>
      <c r="C19" s="23"/>
      <c r="D19" s="24"/>
      <c r="E19" s="25"/>
      <c r="F19" s="18" t="s">
        <v>335</v>
      </c>
      <c r="G19" s="19"/>
      <c r="H19" s="11" t="s">
        <v>336</v>
      </c>
      <c r="I19" s="11" t="s">
        <v>336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36"/>
      <c r="B20" s="22"/>
      <c r="C20" s="23"/>
      <c r="D20" s="11" t="s">
        <v>46</v>
      </c>
      <c r="E20" s="11"/>
      <c r="F20" s="18" t="s">
        <v>337</v>
      </c>
      <c r="G20" s="19"/>
      <c r="H20" s="11" t="s">
        <v>48</v>
      </c>
      <c r="I20" s="30">
        <v>0.98</v>
      </c>
      <c r="J20" s="11">
        <v>5</v>
      </c>
      <c r="K20" s="11">
        <v>5</v>
      </c>
      <c r="L20" s="11" t="s">
        <v>45</v>
      </c>
      <c r="M20" s="11"/>
    </row>
    <row r="21" ht="27" customHeight="1" spans="1:13">
      <c r="A21" s="36"/>
      <c r="B21" s="22"/>
      <c r="C21" s="23"/>
      <c r="D21" s="11" t="s">
        <v>49</v>
      </c>
      <c r="E21" s="11"/>
      <c r="F21" s="18" t="s">
        <v>338</v>
      </c>
      <c r="G21" s="19"/>
      <c r="H21" s="11" t="s">
        <v>48</v>
      </c>
      <c r="I21" s="11" t="s">
        <v>61</v>
      </c>
      <c r="J21" s="11">
        <v>5</v>
      </c>
      <c r="K21" s="11">
        <v>5</v>
      </c>
      <c r="L21" s="11" t="s">
        <v>45</v>
      </c>
      <c r="M21" s="11"/>
    </row>
    <row r="22" ht="27" customHeight="1" spans="1:13">
      <c r="A22" s="36"/>
      <c r="B22" s="11" t="s">
        <v>51</v>
      </c>
      <c r="C22" s="11"/>
      <c r="D22" s="11" t="s">
        <v>52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36"/>
      <c r="B23" s="11" t="s">
        <v>51</v>
      </c>
      <c r="C23" s="11"/>
      <c r="D23" s="11" t="s">
        <v>56</v>
      </c>
      <c r="E23" s="11"/>
      <c r="F23" s="18" t="s">
        <v>339</v>
      </c>
      <c r="G23" s="19"/>
      <c r="H23" s="11" t="s">
        <v>340</v>
      </c>
      <c r="I23" s="11" t="s">
        <v>113</v>
      </c>
      <c r="J23" s="31">
        <v>20</v>
      </c>
      <c r="K23" s="31">
        <v>20</v>
      </c>
      <c r="L23" s="11" t="s">
        <v>45</v>
      </c>
      <c r="M23" s="11"/>
    </row>
    <row r="24" ht="27" customHeight="1" spans="1:13">
      <c r="A24" s="36"/>
      <c r="B24" s="11" t="s">
        <v>51</v>
      </c>
      <c r="C24" s="11"/>
      <c r="D24" s="11" t="s">
        <v>57</v>
      </c>
      <c r="E24" s="11"/>
      <c r="F24" s="18" t="s">
        <v>45</v>
      </c>
      <c r="G24" s="19"/>
      <c r="H24" s="11" t="s">
        <v>45</v>
      </c>
      <c r="I24" s="11" t="s">
        <v>45</v>
      </c>
      <c r="J24" s="11" t="s">
        <v>45</v>
      </c>
      <c r="K24" s="11" t="s">
        <v>45</v>
      </c>
      <c r="L24" s="11" t="s">
        <v>45</v>
      </c>
      <c r="M24" s="11"/>
    </row>
    <row r="25" ht="27" customHeight="1" spans="1:13">
      <c r="A25" s="36"/>
      <c r="B25" s="11" t="s">
        <v>51</v>
      </c>
      <c r="C25" s="11"/>
      <c r="D25" s="11" t="s">
        <v>58</v>
      </c>
      <c r="E25" s="11"/>
      <c r="F25" s="18" t="s">
        <v>45</v>
      </c>
      <c r="G25" s="19"/>
      <c r="H25" s="11" t="s">
        <v>45</v>
      </c>
      <c r="I25" s="11" t="s">
        <v>45</v>
      </c>
      <c r="J25" s="11" t="s">
        <v>45</v>
      </c>
      <c r="K25" s="11" t="s">
        <v>45</v>
      </c>
      <c r="L25" s="11" t="s">
        <v>45</v>
      </c>
      <c r="M25" s="11"/>
    </row>
    <row r="26" ht="27" customHeight="1" spans="1:13">
      <c r="A26" s="37"/>
      <c r="B26" s="11" t="s">
        <v>59</v>
      </c>
      <c r="C26" s="11"/>
      <c r="D26" s="11" t="s">
        <v>59</v>
      </c>
      <c r="E26" s="11"/>
      <c r="F26" s="18" t="s">
        <v>60</v>
      </c>
      <c r="G26" s="19"/>
      <c r="H26" s="11" t="s">
        <v>48</v>
      </c>
      <c r="I26" s="30">
        <v>0.98</v>
      </c>
      <c r="J26" s="31">
        <v>10</v>
      </c>
      <c r="K26" s="31">
        <v>10</v>
      </c>
      <c r="L26" s="11" t="s">
        <v>45</v>
      </c>
      <c r="M26" s="11"/>
    </row>
    <row r="27" spans="1:13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6"/>
    </row>
    <row r="28" spans="1:13">
      <c r="A28" s="9" t="s">
        <v>62</v>
      </c>
      <c r="B28" s="9"/>
      <c r="C28" s="9"/>
      <c r="D28" s="9"/>
      <c r="E28" s="9"/>
      <c r="F28" s="9"/>
      <c r="G28" s="9"/>
      <c r="H28" s="9"/>
      <c r="I28" s="9"/>
      <c r="J28" s="9"/>
      <c r="K28" s="9">
        <v>90</v>
      </c>
      <c r="L28" s="9"/>
      <c r="M28" s="9"/>
    </row>
  </sheetData>
  <mergeCells count="72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L16:M16"/>
    <mergeCell ref="F17:G17"/>
    <mergeCell ref="F18:G18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D24:E24"/>
    <mergeCell ref="F24:G24"/>
    <mergeCell ref="L24:M24"/>
    <mergeCell ref="D25:E25"/>
    <mergeCell ref="F25:G25"/>
    <mergeCell ref="L25:M25"/>
    <mergeCell ref="B26:C26"/>
    <mergeCell ref="D26:E26"/>
    <mergeCell ref="F26:G26"/>
    <mergeCell ref="L26:M26"/>
    <mergeCell ref="A27:M27"/>
    <mergeCell ref="A28:I28"/>
    <mergeCell ref="L28:M28"/>
    <mergeCell ref="A16:A26"/>
    <mergeCell ref="A1:M3"/>
    <mergeCell ref="A8:B10"/>
    <mergeCell ref="A13:B14"/>
    <mergeCell ref="B22:C25"/>
    <mergeCell ref="D17:E19"/>
    <mergeCell ref="B17:C21"/>
  </mergeCells>
  <pageMargins left="0.75" right="0.75" top="1" bottom="1" header="0.5" footer="0.5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P20" sqref="P20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341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17</v>
      </c>
      <c r="D8" s="9"/>
      <c r="E8" s="9">
        <v>0</v>
      </c>
      <c r="F8" s="9"/>
      <c r="G8" s="9">
        <v>894674.94</v>
      </c>
      <c r="H8" s="9"/>
      <c r="I8" s="9">
        <v>811416.69</v>
      </c>
      <c r="J8" s="9"/>
      <c r="K8" s="9">
        <v>10</v>
      </c>
      <c r="L8" s="9">
        <v>90.69</v>
      </c>
      <c r="M8" s="9">
        <v>7</v>
      </c>
    </row>
    <row r="9" ht="14.4" customHeight="1" spans="1:13">
      <c r="A9" s="11" t="s">
        <v>16</v>
      </c>
      <c r="B9" s="11"/>
      <c r="C9" s="9" t="s">
        <v>20</v>
      </c>
      <c r="D9" s="9"/>
      <c r="E9" s="9" t="s">
        <v>19</v>
      </c>
      <c r="F9" s="9"/>
      <c r="G9" s="9"/>
      <c r="H9" s="9"/>
      <c r="I9" s="9" t="s">
        <v>19</v>
      </c>
      <c r="J9" s="9"/>
      <c r="K9" s="9" t="s">
        <v>18</v>
      </c>
      <c r="L9" s="9" t="s">
        <v>19</v>
      </c>
      <c r="M9" s="9" t="s">
        <v>19</v>
      </c>
    </row>
    <row r="10" ht="14.4" customHeight="1" spans="1:13">
      <c r="A10" s="11" t="s">
        <v>16</v>
      </c>
      <c r="B10" s="11"/>
      <c r="C10" s="9" t="s">
        <v>14</v>
      </c>
      <c r="D10" s="9"/>
      <c r="E10" s="9">
        <v>0</v>
      </c>
      <c r="F10" s="9"/>
      <c r="G10" s="9">
        <v>894674.94</v>
      </c>
      <c r="H10" s="9"/>
      <c r="I10" s="9">
        <v>811416.69</v>
      </c>
      <c r="J10" s="9"/>
      <c r="K10" s="9" t="s">
        <v>15</v>
      </c>
      <c r="L10" s="9">
        <v>90.69</v>
      </c>
      <c r="M10" s="9">
        <v>7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342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343</v>
      </c>
      <c r="D14" s="15"/>
      <c r="E14" s="15"/>
      <c r="F14" s="15"/>
      <c r="G14" s="15"/>
      <c r="H14" s="15"/>
      <c r="I14" s="15" t="s">
        <v>343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198</v>
      </c>
      <c r="E16" s="9"/>
      <c r="F16" s="12" t="s">
        <v>344</v>
      </c>
      <c r="G16" s="16"/>
      <c r="H16" s="11" t="s">
        <v>345</v>
      </c>
      <c r="I16" s="9" t="s">
        <v>346</v>
      </c>
      <c r="J16" s="9">
        <v>20</v>
      </c>
      <c r="K16" s="9">
        <v>20</v>
      </c>
      <c r="L16" s="18" t="s">
        <v>342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347</v>
      </c>
      <c r="G17" s="19"/>
      <c r="H17" s="11" t="s">
        <v>348</v>
      </c>
      <c r="I17" s="11" t="s">
        <v>349</v>
      </c>
      <c r="J17" s="31">
        <v>20</v>
      </c>
      <c r="K17" s="31">
        <v>20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350</v>
      </c>
      <c r="G18" s="19"/>
      <c r="H18" s="11" t="s">
        <v>71</v>
      </c>
      <c r="I18" s="11" t="s">
        <v>72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351</v>
      </c>
      <c r="G19" s="19"/>
      <c r="H19" s="11" t="s">
        <v>48</v>
      </c>
      <c r="I19" s="11" t="s">
        <v>61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32" t="s">
        <v>56</v>
      </c>
      <c r="E21" s="33"/>
      <c r="F21" s="18" t="s">
        <v>289</v>
      </c>
      <c r="G21" s="19"/>
      <c r="H21" s="11">
        <v>0</v>
      </c>
      <c r="I21" s="11" t="s">
        <v>64</v>
      </c>
      <c r="J21" s="11">
        <v>5</v>
      </c>
      <c r="K21" s="11">
        <v>5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34"/>
      <c r="E22" s="33"/>
      <c r="F22" s="18" t="s">
        <v>293</v>
      </c>
      <c r="G22" s="19"/>
      <c r="H22" s="30">
        <v>0.8</v>
      </c>
      <c r="I22" s="30">
        <v>0.85</v>
      </c>
      <c r="J22" s="11">
        <v>15</v>
      </c>
      <c r="K22" s="11">
        <v>15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57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60</v>
      </c>
      <c r="G24" s="19"/>
      <c r="H24" s="11" t="s">
        <v>170</v>
      </c>
      <c r="I24" s="11" t="s">
        <v>61</v>
      </c>
      <c r="J24" s="31">
        <v>10</v>
      </c>
      <c r="K24" s="3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>
        <v>97</v>
      </c>
      <c r="L26" s="9"/>
      <c r="M26" s="9"/>
    </row>
  </sheetData>
  <mergeCells count="70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F21:G21"/>
    <mergeCell ref="L21:M21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D21:D22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M28" sqref="M28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352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0</v>
      </c>
      <c r="F8" s="9"/>
      <c r="G8" s="9">
        <v>420800</v>
      </c>
      <c r="H8" s="9"/>
      <c r="I8" s="9">
        <v>420800</v>
      </c>
      <c r="J8" s="9"/>
      <c r="K8" s="9" t="s">
        <v>15</v>
      </c>
      <c r="L8" s="9" t="s">
        <v>64</v>
      </c>
      <c r="M8" s="9" t="s">
        <v>15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0</v>
      </c>
      <c r="F9" s="9"/>
      <c r="G9" s="9">
        <v>420800</v>
      </c>
      <c r="H9" s="9"/>
      <c r="I9" s="9">
        <v>420800</v>
      </c>
      <c r="J9" s="9"/>
      <c r="K9" s="9">
        <v>10</v>
      </c>
      <c r="L9" s="9" t="s">
        <v>64</v>
      </c>
      <c r="M9" s="9" t="s">
        <v>15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45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353</v>
      </c>
      <c r="D14" s="15"/>
      <c r="E14" s="15"/>
      <c r="F14" s="15"/>
      <c r="G14" s="15"/>
      <c r="H14" s="15"/>
      <c r="I14" s="15" t="s">
        <v>354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198</v>
      </c>
      <c r="E16" s="9"/>
      <c r="F16" s="12" t="s">
        <v>355</v>
      </c>
      <c r="G16" s="16"/>
      <c r="H16" s="11" t="s">
        <v>356</v>
      </c>
      <c r="I16" s="9" t="s">
        <v>357</v>
      </c>
      <c r="J16" s="9">
        <v>20</v>
      </c>
      <c r="K16" s="9">
        <v>20</v>
      </c>
      <c r="L16" s="18"/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358</v>
      </c>
      <c r="G17" s="19"/>
      <c r="H17" s="11" t="s">
        <v>359</v>
      </c>
      <c r="I17" s="11" t="s">
        <v>360</v>
      </c>
      <c r="J17" s="11">
        <v>20</v>
      </c>
      <c r="K17" s="11">
        <v>20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361</v>
      </c>
      <c r="G18" s="19"/>
      <c r="H18" s="11">
        <f>100%</f>
        <v>1</v>
      </c>
      <c r="I18" s="30">
        <v>1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362</v>
      </c>
      <c r="G19" s="19"/>
      <c r="H19" s="11" t="s">
        <v>71</v>
      </c>
      <c r="I19" s="30">
        <v>1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363</v>
      </c>
      <c r="G20" s="19"/>
      <c r="H20" s="11" t="s">
        <v>99</v>
      </c>
      <c r="I20" s="11" t="s">
        <v>64</v>
      </c>
      <c r="J20" s="31">
        <v>10</v>
      </c>
      <c r="K20" s="31">
        <v>10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364</v>
      </c>
      <c r="G21" s="19"/>
      <c r="H21" s="11" t="s">
        <v>99</v>
      </c>
      <c r="I21" s="30">
        <v>1</v>
      </c>
      <c r="J21" s="31">
        <v>10</v>
      </c>
      <c r="K21" s="31">
        <v>10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365</v>
      </c>
      <c r="G24" s="19"/>
      <c r="H24" s="11" t="s">
        <v>48</v>
      </c>
      <c r="I24" s="11" t="s">
        <v>61</v>
      </c>
      <c r="J24" s="31">
        <v>10</v>
      </c>
      <c r="K24" s="3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 t="s">
        <v>64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O17" sqref="O17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366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0</v>
      </c>
      <c r="F8" s="9"/>
      <c r="G8" s="9">
        <v>2300000</v>
      </c>
      <c r="H8" s="9"/>
      <c r="I8" s="9">
        <v>2300000</v>
      </c>
      <c r="J8" s="9"/>
      <c r="K8" s="9" t="s">
        <v>15</v>
      </c>
      <c r="L8" s="9">
        <v>100</v>
      </c>
      <c r="M8" s="9">
        <v>10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0</v>
      </c>
      <c r="F9" s="9"/>
      <c r="G9" s="9">
        <v>2300000</v>
      </c>
      <c r="H9" s="9"/>
      <c r="I9" s="9">
        <v>2300000</v>
      </c>
      <c r="J9" s="9"/>
      <c r="K9" s="9">
        <v>10</v>
      </c>
      <c r="L9" s="9">
        <v>100</v>
      </c>
      <c r="M9" s="9">
        <v>10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45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367</v>
      </c>
      <c r="D14" s="15"/>
      <c r="E14" s="15"/>
      <c r="F14" s="15"/>
      <c r="G14" s="15"/>
      <c r="H14" s="15"/>
      <c r="I14" s="15" t="s">
        <v>367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198</v>
      </c>
      <c r="E16" s="9"/>
      <c r="F16" s="12" t="s">
        <v>37</v>
      </c>
      <c r="G16" s="16"/>
      <c r="H16" s="11" t="s">
        <v>368</v>
      </c>
      <c r="I16" s="9" t="s">
        <v>369</v>
      </c>
      <c r="J16" s="9">
        <v>20</v>
      </c>
      <c r="K16" s="9">
        <v>20</v>
      </c>
      <c r="L16" s="18"/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370</v>
      </c>
      <c r="G17" s="19"/>
      <c r="H17" s="11" t="s">
        <v>371</v>
      </c>
      <c r="I17" s="11" t="s">
        <v>372</v>
      </c>
      <c r="J17" s="11">
        <v>20</v>
      </c>
      <c r="K17" s="11">
        <v>20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373</v>
      </c>
      <c r="G18" s="19"/>
      <c r="H18" s="11" t="s">
        <v>71</v>
      </c>
      <c r="I18" s="11" t="s">
        <v>72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374</v>
      </c>
      <c r="G19" s="19"/>
      <c r="H19" s="11" t="s">
        <v>48</v>
      </c>
      <c r="I19" s="11" t="s">
        <v>61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375</v>
      </c>
      <c r="G21" s="19"/>
      <c r="H21" s="11" t="s">
        <v>99</v>
      </c>
      <c r="I21" s="11" t="s">
        <v>64</v>
      </c>
      <c r="J21" s="31">
        <v>20</v>
      </c>
      <c r="K21" s="31">
        <v>20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60</v>
      </c>
      <c r="G24" s="19"/>
      <c r="H24" s="11" t="s">
        <v>48</v>
      </c>
      <c r="I24" s="30">
        <v>0.98</v>
      </c>
      <c r="J24" s="31">
        <v>10</v>
      </c>
      <c r="K24" s="3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>
        <v>100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opLeftCell="A16" workbookViewId="0">
      <selection activeCell="Q23" sqref="Q23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20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0</v>
      </c>
      <c r="F8" s="9"/>
      <c r="G8" s="9">
        <v>850000</v>
      </c>
      <c r="H8" s="9"/>
      <c r="I8" s="9">
        <v>850000</v>
      </c>
      <c r="J8" s="9"/>
      <c r="K8" s="9" t="s">
        <v>15</v>
      </c>
      <c r="L8" s="9" t="s">
        <v>64</v>
      </c>
      <c r="M8" s="9" t="s">
        <v>15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0</v>
      </c>
      <c r="F9" s="9"/>
      <c r="G9" s="9">
        <v>850000</v>
      </c>
      <c r="H9" s="9"/>
      <c r="I9" s="9">
        <v>850000</v>
      </c>
      <c r="J9" s="9"/>
      <c r="K9" s="9" t="s">
        <v>18</v>
      </c>
      <c r="L9" s="9" t="s">
        <v>64</v>
      </c>
      <c r="M9" s="9" t="s">
        <v>15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45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376</v>
      </c>
      <c r="D14" s="15"/>
      <c r="E14" s="15"/>
      <c r="F14" s="15"/>
      <c r="G14" s="15"/>
      <c r="H14" s="15"/>
      <c r="I14" s="15" t="s">
        <v>376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198</v>
      </c>
      <c r="E16" s="9"/>
      <c r="F16" s="12" t="s">
        <v>37</v>
      </c>
      <c r="G16" s="16"/>
      <c r="H16" s="9" t="s">
        <v>377</v>
      </c>
      <c r="I16" s="9" t="s">
        <v>377</v>
      </c>
      <c r="J16" s="9">
        <v>20</v>
      </c>
      <c r="K16" s="9">
        <v>20</v>
      </c>
      <c r="L16" s="18"/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378</v>
      </c>
      <c r="G17" s="19"/>
      <c r="H17" s="11" t="s">
        <v>379</v>
      </c>
      <c r="I17" s="11" t="s">
        <v>379</v>
      </c>
      <c r="J17" s="11">
        <v>20</v>
      </c>
      <c r="K17" s="11">
        <v>20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380</v>
      </c>
      <c r="G18" s="19"/>
      <c r="H18" s="30">
        <v>1</v>
      </c>
      <c r="I18" s="30">
        <v>1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381</v>
      </c>
      <c r="G19" s="19"/>
      <c r="H19" s="11" t="s">
        <v>48</v>
      </c>
      <c r="I19" s="30">
        <v>0.98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382</v>
      </c>
      <c r="G21" s="19"/>
      <c r="H21" s="11" t="s">
        <v>99</v>
      </c>
      <c r="I21" s="11">
        <v>100</v>
      </c>
      <c r="J21" s="11">
        <v>20</v>
      </c>
      <c r="K21" s="11">
        <v>20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/>
      <c r="G22" s="19"/>
      <c r="H22" s="11" t="s">
        <v>99</v>
      </c>
      <c r="I22" s="11" t="s">
        <v>64</v>
      </c>
      <c r="J22" s="11"/>
      <c r="K22" s="11"/>
      <c r="L22" s="11" t="s">
        <v>45</v>
      </c>
      <c r="M22" s="11"/>
    </row>
    <row r="23" ht="27" customHeight="1" spans="1:13">
      <c r="A23" s="17" t="s">
        <v>39</v>
      </c>
      <c r="B23" s="11" t="s">
        <v>59</v>
      </c>
      <c r="C23" s="11"/>
      <c r="D23" s="11" t="s">
        <v>59</v>
      </c>
      <c r="E23" s="11"/>
      <c r="F23" s="18" t="s">
        <v>60</v>
      </c>
      <c r="G23" s="19"/>
      <c r="H23" s="11" t="s">
        <v>71</v>
      </c>
      <c r="I23" s="30">
        <v>0.98</v>
      </c>
      <c r="J23" s="11" t="s">
        <v>15</v>
      </c>
      <c r="K23" s="11" t="s">
        <v>15</v>
      </c>
      <c r="L23" s="11" t="s">
        <v>45</v>
      </c>
      <c r="M23" s="11"/>
    </row>
    <row r="24" spans="1:1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6"/>
    </row>
    <row r="25" spans="1:13">
      <c r="A25" s="9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 t="s">
        <v>64</v>
      </c>
      <c r="L25" s="9"/>
      <c r="M25" s="9"/>
    </row>
  </sheetData>
  <mergeCells count="68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B23:C23"/>
    <mergeCell ref="D23:E23"/>
    <mergeCell ref="F23:G23"/>
    <mergeCell ref="L23:M23"/>
    <mergeCell ref="A24:M24"/>
    <mergeCell ref="A25:I25"/>
    <mergeCell ref="L25:M25"/>
    <mergeCell ref="A17:A23"/>
    <mergeCell ref="A1:M3"/>
    <mergeCell ref="A8:B10"/>
    <mergeCell ref="A13:B14"/>
    <mergeCell ref="B17:C19"/>
    <mergeCell ref="B20:C22"/>
  </mergeCells>
  <pageMargins left="0.75" right="0.75" top="1" bottom="1" header="0.5" footer="0.5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opLeftCell="A10" workbookViewId="0">
      <selection activeCell="P24" sqref="P24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383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0</v>
      </c>
      <c r="F8" s="9"/>
      <c r="G8" s="9">
        <v>390000</v>
      </c>
      <c r="H8" s="9"/>
      <c r="I8" s="9">
        <v>390000</v>
      </c>
      <c r="J8" s="9"/>
      <c r="K8" s="9" t="s">
        <v>15</v>
      </c>
      <c r="L8" s="9">
        <v>100</v>
      </c>
      <c r="M8" s="9">
        <v>10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0</v>
      </c>
      <c r="F9" s="9"/>
      <c r="G9" s="9">
        <v>390000</v>
      </c>
      <c r="H9" s="9"/>
      <c r="I9" s="9">
        <v>390000</v>
      </c>
      <c r="J9" s="9"/>
      <c r="K9" s="9" t="s">
        <v>18</v>
      </c>
      <c r="L9" s="9">
        <v>100</v>
      </c>
      <c r="M9" s="9">
        <v>10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384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385</v>
      </c>
      <c r="D14" s="15"/>
      <c r="E14" s="15"/>
      <c r="F14" s="15"/>
      <c r="G14" s="15"/>
      <c r="H14" s="15"/>
      <c r="I14" s="15" t="s">
        <v>386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198</v>
      </c>
      <c r="E16" s="9"/>
      <c r="F16" s="12" t="s">
        <v>37</v>
      </c>
      <c r="G16" s="16"/>
      <c r="H16" s="9" t="s">
        <v>387</v>
      </c>
      <c r="I16" s="9" t="s">
        <v>387</v>
      </c>
      <c r="J16" s="9">
        <v>20</v>
      </c>
      <c r="K16" s="9">
        <v>20</v>
      </c>
      <c r="L16" s="18"/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388</v>
      </c>
      <c r="G17" s="19"/>
      <c r="H17" s="11" t="s">
        <v>389</v>
      </c>
      <c r="I17" s="11" t="s">
        <v>390</v>
      </c>
      <c r="J17" s="11">
        <v>20</v>
      </c>
      <c r="K17" s="11">
        <v>20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311</v>
      </c>
      <c r="G18" s="19"/>
      <c r="H18" s="11" t="s">
        <v>48</v>
      </c>
      <c r="I18" s="30">
        <v>0.98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391</v>
      </c>
      <c r="G19" s="19"/>
      <c r="H19" s="11" t="s">
        <v>48</v>
      </c>
      <c r="I19" s="11" t="s">
        <v>61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392</v>
      </c>
      <c r="G21" s="19"/>
      <c r="H21" s="11" t="s">
        <v>393</v>
      </c>
      <c r="I21" s="11" t="s">
        <v>394</v>
      </c>
      <c r="J21" s="31">
        <v>10</v>
      </c>
      <c r="K21" s="31">
        <v>10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56</v>
      </c>
      <c r="E22" s="11"/>
      <c r="F22" s="18" t="s">
        <v>395</v>
      </c>
      <c r="G22" s="19"/>
      <c r="H22" s="11" t="s">
        <v>99</v>
      </c>
      <c r="I22" s="11" t="s">
        <v>64</v>
      </c>
      <c r="J22" s="31">
        <v>10</v>
      </c>
      <c r="K22" s="31">
        <v>10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57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51</v>
      </c>
      <c r="C24" s="11"/>
      <c r="D24" s="11" t="s">
        <v>58</v>
      </c>
      <c r="E24" s="11"/>
      <c r="F24" s="18" t="s">
        <v>45</v>
      </c>
      <c r="G24" s="19"/>
      <c r="H24" s="11" t="s">
        <v>45</v>
      </c>
      <c r="I24" s="11" t="s">
        <v>45</v>
      </c>
      <c r="J24" s="11" t="s">
        <v>45</v>
      </c>
      <c r="K24" s="11" t="s">
        <v>45</v>
      </c>
      <c r="L24" s="11" t="s">
        <v>45</v>
      </c>
      <c r="M24" s="11"/>
    </row>
    <row r="25" ht="27" customHeight="1" spans="1:13">
      <c r="A25" s="17" t="s">
        <v>39</v>
      </c>
      <c r="B25" s="11" t="s">
        <v>59</v>
      </c>
      <c r="C25" s="11"/>
      <c r="D25" s="11" t="s">
        <v>59</v>
      </c>
      <c r="E25" s="11"/>
      <c r="F25" s="18" t="s">
        <v>396</v>
      </c>
      <c r="G25" s="19"/>
      <c r="H25" s="11" t="s">
        <v>170</v>
      </c>
      <c r="I25" s="11" t="s">
        <v>230</v>
      </c>
      <c r="J25" s="31">
        <v>10</v>
      </c>
      <c r="K25" s="31">
        <v>10</v>
      </c>
      <c r="L25" s="11" t="s">
        <v>45</v>
      </c>
      <c r="M25" s="11"/>
    </row>
    <row r="26" spans="1:13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6"/>
    </row>
    <row r="27" spans="1:13">
      <c r="A27" s="9" t="s">
        <v>62</v>
      </c>
      <c r="B27" s="9"/>
      <c r="C27" s="9"/>
      <c r="D27" s="9"/>
      <c r="E27" s="9"/>
      <c r="F27" s="9"/>
      <c r="G27" s="9"/>
      <c r="H27" s="9"/>
      <c r="I27" s="9"/>
      <c r="J27" s="9"/>
      <c r="K27" s="9">
        <v>100</v>
      </c>
      <c r="L27" s="9"/>
      <c r="M27" s="9"/>
    </row>
  </sheetData>
  <mergeCells count="73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F21:G21"/>
    <mergeCell ref="L21:M21"/>
    <mergeCell ref="F22:G22"/>
    <mergeCell ref="L22:M22"/>
    <mergeCell ref="D23:E23"/>
    <mergeCell ref="F23:G23"/>
    <mergeCell ref="L23:M23"/>
    <mergeCell ref="D24:E24"/>
    <mergeCell ref="F24:G24"/>
    <mergeCell ref="L24:M24"/>
    <mergeCell ref="B25:C25"/>
    <mergeCell ref="D25:E25"/>
    <mergeCell ref="F25:G25"/>
    <mergeCell ref="L25:M25"/>
    <mergeCell ref="A26:M26"/>
    <mergeCell ref="A27:I27"/>
    <mergeCell ref="L27:M27"/>
    <mergeCell ref="A17:A25"/>
    <mergeCell ref="A1:M3"/>
    <mergeCell ref="A8:B10"/>
    <mergeCell ref="A13:B14"/>
    <mergeCell ref="B20:C24"/>
    <mergeCell ref="D21:E22"/>
    <mergeCell ref="B17:C19"/>
  </mergeCells>
  <pageMargins left="0.75" right="0.75" top="1" bottom="1" header="0.5" footer="0.5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opLeftCell="A7" workbookViewId="0">
      <selection activeCell="O18" sqref="O18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397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1115000</v>
      </c>
      <c r="F8" s="9"/>
      <c r="G8" s="9">
        <v>1115000</v>
      </c>
      <c r="H8" s="9"/>
      <c r="I8" s="9">
        <v>415325</v>
      </c>
      <c r="J8" s="9"/>
      <c r="K8" s="9" t="s">
        <v>15</v>
      </c>
      <c r="L8" s="9">
        <v>37.25</v>
      </c>
      <c r="M8" s="9">
        <v>0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1115000</v>
      </c>
      <c r="F9" s="9"/>
      <c r="G9" s="9">
        <v>1115000</v>
      </c>
      <c r="H9" s="9"/>
      <c r="I9" s="9">
        <v>415325</v>
      </c>
      <c r="J9" s="9"/>
      <c r="K9" s="9" t="s">
        <v>18</v>
      </c>
      <c r="L9" s="9">
        <v>37.25</v>
      </c>
      <c r="M9" s="9">
        <v>0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398</v>
      </c>
      <c r="D14" s="15"/>
      <c r="E14" s="15"/>
      <c r="F14" s="15"/>
      <c r="G14" s="15"/>
      <c r="H14" s="15"/>
      <c r="I14" s="15" t="s">
        <v>398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10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198</v>
      </c>
      <c r="E16" s="9"/>
      <c r="F16" s="12" t="s">
        <v>37</v>
      </c>
      <c r="G16" s="16"/>
      <c r="H16" s="11" t="s">
        <v>399</v>
      </c>
      <c r="I16" s="9" t="s">
        <v>400</v>
      </c>
      <c r="J16" s="9">
        <v>20</v>
      </c>
      <c r="K16" s="9">
        <v>20</v>
      </c>
      <c r="L16" s="18" t="s">
        <v>175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107</v>
      </c>
      <c r="G17" s="19"/>
      <c r="H17" s="11" t="s">
        <v>109</v>
      </c>
      <c r="I17" s="11" t="s">
        <v>109</v>
      </c>
      <c r="J17" s="11">
        <v>20</v>
      </c>
      <c r="K17" s="11">
        <v>20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110</v>
      </c>
      <c r="G18" s="19"/>
      <c r="H18" s="11" t="s">
        <v>71</v>
      </c>
      <c r="I18" s="11" t="s">
        <v>72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111</v>
      </c>
      <c r="G19" s="19"/>
      <c r="H19" s="11" t="s">
        <v>112</v>
      </c>
      <c r="I19" s="30">
        <v>1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114</v>
      </c>
      <c r="G21" s="19"/>
      <c r="H21" s="11" t="s">
        <v>99</v>
      </c>
      <c r="I21" s="11" t="s">
        <v>64</v>
      </c>
      <c r="J21" s="11">
        <v>20</v>
      </c>
      <c r="K21" s="11">
        <v>20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316</v>
      </c>
      <c r="G24" s="19"/>
      <c r="H24" s="11" t="s">
        <v>48</v>
      </c>
      <c r="I24" s="11" t="s">
        <v>61</v>
      </c>
      <c r="J24" s="11">
        <v>10</v>
      </c>
      <c r="K24" s="1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>
        <v>90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R13" sqref="R13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75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17</v>
      </c>
      <c r="D8" s="9"/>
      <c r="E8" s="9">
        <v>1380000</v>
      </c>
      <c r="F8" s="9"/>
      <c r="G8" s="9">
        <v>1380000</v>
      </c>
      <c r="H8" s="9"/>
      <c r="I8" s="9">
        <v>100</v>
      </c>
      <c r="J8" s="9"/>
      <c r="K8" s="9">
        <v>10</v>
      </c>
      <c r="L8" s="9">
        <v>100</v>
      </c>
      <c r="M8" s="9">
        <v>10</v>
      </c>
    </row>
    <row r="9" ht="14.4" customHeight="1" spans="1:13">
      <c r="A9" s="11" t="s">
        <v>16</v>
      </c>
      <c r="B9" s="11"/>
      <c r="C9" s="9" t="s">
        <v>20</v>
      </c>
      <c r="D9" s="9"/>
      <c r="E9" s="9" t="s">
        <v>19</v>
      </c>
      <c r="F9" s="9"/>
      <c r="G9" s="9" t="s">
        <v>19</v>
      </c>
      <c r="H9" s="9"/>
      <c r="I9" s="9" t="s">
        <v>19</v>
      </c>
      <c r="J9" s="9"/>
      <c r="K9" s="9" t="s">
        <v>18</v>
      </c>
      <c r="L9" s="9" t="s">
        <v>19</v>
      </c>
      <c r="M9" s="9" t="s">
        <v>19</v>
      </c>
    </row>
    <row r="10" spans="1:13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6"/>
    </row>
    <row r="11" spans="1:13">
      <c r="A11" s="9" t="s">
        <v>21</v>
      </c>
      <c r="B11" s="9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>
      <c r="A12" s="9" t="s">
        <v>23</v>
      </c>
      <c r="B12" s="9"/>
      <c r="C12" s="9" t="s">
        <v>24</v>
      </c>
      <c r="D12" s="9"/>
      <c r="E12" s="9"/>
      <c r="F12" s="9"/>
      <c r="G12" s="9"/>
      <c r="H12" s="9"/>
      <c r="I12" s="9" t="s">
        <v>25</v>
      </c>
      <c r="J12" s="9"/>
      <c r="K12" s="9"/>
      <c r="L12" s="9"/>
      <c r="M12" s="9"/>
    </row>
    <row r="13" ht="159.75" customHeight="1" spans="1:13">
      <c r="A13" s="9"/>
      <c r="B13" s="9"/>
      <c r="C13" s="15" t="s">
        <v>76</v>
      </c>
      <c r="D13" s="15"/>
      <c r="E13" s="15"/>
      <c r="F13" s="15"/>
      <c r="G13" s="15"/>
      <c r="H13" s="15"/>
      <c r="I13" s="15" t="s">
        <v>77</v>
      </c>
      <c r="J13" s="15"/>
      <c r="K13" s="15"/>
      <c r="L13" s="15"/>
      <c r="M13" s="15"/>
    </row>
    <row r="14" ht="30" customHeight="1" spans="1:13">
      <c r="A14" s="9"/>
      <c r="B14" s="9" t="s">
        <v>28</v>
      </c>
      <c r="C14" s="9"/>
      <c r="D14" s="9" t="s">
        <v>29</v>
      </c>
      <c r="E14" s="9"/>
      <c r="F14" s="9" t="s">
        <v>30</v>
      </c>
      <c r="G14" s="9"/>
      <c r="H14" s="9" t="s">
        <v>31</v>
      </c>
      <c r="I14" s="9" t="s">
        <v>32</v>
      </c>
      <c r="J14" s="9" t="s">
        <v>33</v>
      </c>
      <c r="K14" s="9" t="s">
        <v>12</v>
      </c>
      <c r="L14" s="11" t="s">
        <v>34</v>
      </c>
      <c r="M14" s="11"/>
    </row>
    <row r="15" ht="30" customHeight="1" spans="1:13">
      <c r="A15" s="9"/>
      <c r="B15" s="9" t="s">
        <v>35</v>
      </c>
      <c r="C15" s="9"/>
      <c r="D15" s="9" t="s">
        <v>36</v>
      </c>
      <c r="E15" s="9"/>
      <c r="F15" s="12" t="s">
        <v>78</v>
      </c>
      <c r="G15" s="16"/>
      <c r="H15" s="11" t="s">
        <v>79</v>
      </c>
      <c r="I15" s="9" t="s">
        <v>80</v>
      </c>
      <c r="J15" s="9">
        <v>20</v>
      </c>
      <c r="K15" s="9">
        <v>20</v>
      </c>
      <c r="L15" s="18"/>
      <c r="M15" s="19"/>
    </row>
    <row r="16" ht="27" customHeight="1" spans="1:13">
      <c r="A16" s="17" t="s">
        <v>39</v>
      </c>
      <c r="B16" s="11" t="s">
        <v>40</v>
      </c>
      <c r="C16" s="11"/>
      <c r="D16" s="11" t="s">
        <v>41</v>
      </c>
      <c r="E16" s="11"/>
      <c r="F16" s="18" t="s">
        <v>81</v>
      </c>
      <c r="G16" s="19"/>
      <c r="H16" s="11" t="s">
        <v>82</v>
      </c>
      <c r="I16" s="11" t="s">
        <v>82</v>
      </c>
      <c r="J16" s="11" t="s">
        <v>83</v>
      </c>
      <c r="K16" s="11" t="s">
        <v>83</v>
      </c>
      <c r="L16" s="11" t="s">
        <v>45</v>
      </c>
      <c r="M16" s="11"/>
    </row>
    <row r="17" ht="27" customHeight="1" spans="1:13">
      <c r="A17" s="17" t="s">
        <v>39</v>
      </c>
      <c r="B17" s="11" t="s">
        <v>40</v>
      </c>
      <c r="C17" s="11"/>
      <c r="D17" s="11" t="s">
        <v>46</v>
      </c>
      <c r="E17" s="11"/>
      <c r="F17" s="18" t="s">
        <v>84</v>
      </c>
      <c r="G17" s="19"/>
      <c r="H17" s="30">
        <v>1</v>
      </c>
      <c r="I17" s="30">
        <v>1</v>
      </c>
      <c r="J17" s="11">
        <v>10</v>
      </c>
      <c r="K17" s="11">
        <v>10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49</v>
      </c>
      <c r="E18" s="11"/>
      <c r="F18" s="18" t="s">
        <v>85</v>
      </c>
      <c r="G18" s="19"/>
      <c r="H18" s="30">
        <v>1</v>
      </c>
      <c r="I18" s="30">
        <v>1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51</v>
      </c>
      <c r="C19" s="11"/>
      <c r="D19" s="11" t="s">
        <v>52</v>
      </c>
      <c r="E19" s="11"/>
      <c r="F19" s="18" t="s">
        <v>45</v>
      </c>
      <c r="G19" s="19"/>
      <c r="H19" s="11" t="s">
        <v>45</v>
      </c>
      <c r="I19" s="11" t="s">
        <v>45</v>
      </c>
      <c r="J19" s="11" t="s">
        <v>45</v>
      </c>
      <c r="K19" s="11" t="s">
        <v>45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56</v>
      </c>
      <c r="E20" s="11"/>
      <c r="F20" s="18" t="s">
        <v>86</v>
      </c>
      <c r="G20" s="19"/>
      <c r="H20" s="11" t="s">
        <v>71</v>
      </c>
      <c r="I20" s="30">
        <v>1</v>
      </c>
      <c r="J20" s="11">
        <v>20</v>
      </c>
      <c r="K20" s="11">
        <v>20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57</v>
      </c>
      <c r="E21" s="11"/>
      <c r="F21" s="18" t="s">
        <v>45</v>
      </c>
      <c r="G21" s="19"/>
      <c r="H21" s="11" t="s">
        <v>45</v>
      </c>
      <c r="I21" s="11" t="s">
        <v>45</v>
      </c>
      <c r="J21" s="11" t="s">
        <v>45</v>
      </c>
      <c r="K21" s="11" t="s">
        <v>45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58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59</v>
      </c>
      <c r="C23" s="11"/>
      <c r="D23" s="11" t="s">
        <v>59</v>
      </c>
      <c r="E23" s="11"/>
      <c r="F23" s="18" t="s">
        <v>60</v>
      </c>
      <c r="G23" s="19"/>
      <c r="H23" s="11" t="s">
        <v>48</v>
      </c>
      <c r="I23" s="11" t="s">
        <v>61</v>
      </c>
      <c r="J23" s="11" t="s">
        <v>15</v>
      </c>
      <c r="K23" s="11" t="s">
        <v>15</v>
      </c>
      <c r="L23" s="11" t="s">
        <v>45</v>
      </c>
      <c r="M23" s="11"/>
    </row>
    <row r="24" spans="1:1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6"/>
    </row>
    <row r="25" spans="1:13">
      <c r="A25" s="9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>
        <v>100</v>
      </c>
      <c r="L25" s="9"/>
      <c r="M25" s="9"/>
    </row>
  </sheetData>
  <mergeCells count="67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A10:M10"/>
    <mergeCell ref="A11:B11"/>
    <mergeCell ref="C11:M11"/>
    <mergeCell ref="C12:H12"/>
    <mergeCell ref="I12:M12"/>
    <mergeCell ref="C13:H13"/>
    <mergeCell ref="I13:M13"/>
    <mergeCell ref="B14:C14"/>
    <mergeCell ref="D14:E14"/>
    <mergeCell ref="F14:G14"/>
    <mergeCell ref="L14:M14"/>
    <mergeCell ref="F15:G15"/>
    <mergeCell ref="L15:M15"/>
    <mergeCell ref="D16:E16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B23:C23"/>
    <mergeCell ref="D23:E23"/>
    <mergeCell ref="F23:G23"/>
    <mergeCell ref="L23:M23"/>
    <mergeCell ref="A24:M24"/>
    <mergeCell ref="A25:I25"/>
    <mergeCell ref="L25:M25"/>
    <mergeCell ref="A16:A23"/>
    <mergeCell ref="A1:M3"/>
    <mergeCell ref="A8:B9"/>
    <mergeCell ref="A12:B13"/>
    <mergeCell ref="B19:C22"/>
    <mergeCell ref="B16:C18"/>
  </mergeCells>
  <pageMargins left="0.75" right="0.75" top="1" bottom="1" header="0.5" footer="0.5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A1" sqref="$A1:$XFD1048576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401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0</v>
      </c>
      <c r="F8" s="9"/>
      <c r="G8" s="9">
        <v>462965.37</v>
      </c>
      <c r="H8" s="9"/>
      <c r="I8" s="9">
        <v>462965.37</v>
      </c>
      <c r="J8" s="9"/>
      <c r="K8" s="9" t="s">
        <v>15</v>
      </c>
      <c r="L8" s="9">
        <v>100</v>
      </c>
      <c r="M8" s="9">
        <v>10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0</v>
      </c>
      <c r="F9" s="9"/>
      <c r="G9" s="9">
        <v>462965.37</v>
      </c>
      <c r="H9" s="9"/>
      <c r="I9" s="9">
        <v>462965.37</v>
      </c>
      <c r="J9" s="9"/>
      <c r="K9" s="9" t="s">
        <v>18</v>
      </c>
      <c r="L9" s="9">
        <v>100</v>
      </c>
      <c r="M9" s="9">
        <v>10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402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403</v>
      </c>
      <c r="D14" s="15"/>
      <c r="E14" s="15"/>
      <c r="F14" s="15"/>
      <c r="G14" s="15"/>
      <c r="H14" s="15"/>
      <c r="I14" s="15" t="s">
        <v>403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36</v>
      </c>
      <c r="E16" s="9"/>
      <c r="F16" s="12" t="s">
        <v>37</v>
      </c>
      <c r="G16" s="16"/>
      <c r="H16" s="11" t="s">
        <v>404</v>
      </c>
      <c r="I16" s="9" t="s">
        <v>405</v>
      </c>
      <c r="J16" s="9">
        <v>20</v>
      </c>
      <c r="K16" s="9">
        <v>20</v>
      </c>
      <c r="L16" s="18"/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406</v>
      </c>
      <c r="G17" s="19"/>
      <c r="H17" s="11" t="s">
        <v>407</v>
      </c>
      <c r="I17" s="11" t="s">
        <v>407</v>
      </c>
      <c r="J17" s="11">
        <v>20</v>
      </c>
      <c r="K17" s="11">
        <v>20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408</v>
      </c>
      <c r="G18" s="19"/>
      <c r="H18" s="11" t="s">
        <v>71</v>
      </c>
      <c r="I18" s="11" t="s">
        <v>72</v>
      </c>
      <c r="J18" s="31">
        <v>10</v>
      </c>
      <c r="K18" s="3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409</v>
      </c>
      <c r="G19" s="19"/>
      <c r="H19" s="11" t="s">
        <v>71</v>
      </c>
      <c r="I19" s="11" t="s">
        <v>72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410</v>
      </c>
      <c r="G21" s="19"/>
      <c r="H21" s="11" t="s">
        <v>99</v>
      </c>
      <c r="I21" s="11" t="s">
        <v>64</v>
      </c>
      <c r="J21" s="11">
        <v>20</v>
      </c>
      <c r="K21" s="11">
        <v>20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411</v>
      </c>
      <c r="G24" s="19"/>
      <c r="H24" s="11" t="s">
        <v>48</v>
      </c>
      <c r="I24" s="11" t="s">
        <v>61</v>
      </c>
      <c r="J24" s="31">
        <v>10</v>
      </c>
      <c r="K24" s="3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>
        <v>100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Q17" sqref="Q17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412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0</v>
      </c>
      <c r="F8" s="9"/>
      <c r="G8" s="9">
        <v>786101.5</v>
      </c>
      <c r="H8" s="9"/>
      <c r="I8" s="9">
        <v>0</v>
      </c>
      <c r="J8" s="9"/>
      <c r="K8" s="9" t="s">
        <v>15</v>
      </c>
      <c r="L8" s="9">
        <v>0</v>
      </c>
      <c r="M8" s="9">
        <v>0</v>
      </c>
    </row>
    <row r="9" ht="14.4" customHeight="1" spans="1:13">
      <c r="A9" s="11"/>
      <c r="B9" s="11"/>
      <c r="C9" s="9" t="s">
        <v>17</v>
      </c>
      <c r="D9" s="9"/>
      <c r="E9" s="9">
        <v>0</v>
      </c>
      <c r="F9" s="9"/>
      <c r="G9" s="9">
        <v>786101.5</v>
      </c>
      <c r="H9" s="9"/>
      <c r="I9" s="9">
        <v>0</v>
      </c>
      <c r="J9" s="9"/>
      <c r="K9" s="9" t="s">
        <v>18</v>
      </c>
      <c r="L9" s="9">
        <v>0</v>
      </c>
      <c r="M9" s="9">
        <v>0</v>
      </c>
    </row>
    <row r="10" ht="14.4" customHeight="1" spans="1:13">
      <c r="A10" s="11"/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413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414</v>
      </c>
      <c r="D14" s="15"/>
      <c r="E14" s="15"/>
      <c r="F14" s="15"/>
      <c r="G14" s="15"/>
      <c r="H14" s="15"/>
      <c r="I14" s="15" t="s">
        <v>414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36</v>
      </c>
      <c r="E16" s="9"/>
      <c r="F16" s="12" t="s">
        <v>37</v>
      </c>
      <c r="G16" s="16"/>
      <c r="H16" s="11">
        <v>786101.5</v>
      </c>
      <c r="I16" s="9">
        <v>0</v>
      </c>
      <c r="J16" s="9">
        <v>20</v>
      </c>
      <c r="K16" s="9">
        <v>20</v>
      </c>
      <c r="L16" s="18" t="s">
        <v>413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415</v>
      </c>
      <c r="G17" s="19"/>
      <c r="H17" s="11" t="s">
        <v>82</v>
      </c>
      <c r="I17" s="11" t="s">
        <v>82</v>
      </c>
      <c r="J17" s="11">
        <v>15</v>
      </c>
      <c r="K17" s="11">
        <v>15</v>
      </c>
      <c r="L17" s="11" t="s">
        <v>45</v>
      </c>
      <c r="M17" s="11"/>
    </row>
    <row r="18" ht="27" customHeight="1" spans="1:13">
      <c r="A18" s="17"/>
      <c r="B18" s="11"/>
      <c r="C18" s="11"/>
      <c r="D18" s="20" t="s">
        <v>46</v>
      </c>
      <c r="E18" s="21"/>
      <c r="F18" s="18" t="s">
        <v>95</v>
      </c>
      <c r="G18" s="19"/>
      <c r="H18" s="11" t="s">
        <v>48</v>
      </c>
      <c r="I18" s="30">
        <v>0.95</v>
      </c>
      <c r="J18" s="31">
        <v>5</v>
      </c>
      <c r="K18" s="31">
        <v>5</v>
      </c>
      <c r="L18" s="11" t="s">
        <v>45</v>
      </c>
      <c r="M18" s="11"/>
    </row>
    <row r="19" ht="27" customHeight="1" spans="1:13">
      <c r="A19" s="17"/>
      <c r="B19" s="11"/>
      <c r="C19" s="11"/>
      <c r="D19" s="22"/>
      <c r="E19" s="23"/>
      <c r="F19" s="18" t="s">
        <v>416</v>
      </c>
      <c r="G19" s="19"/>
      <c r="H19" s="11" t="s">
        <v>48</v>
      </c>
      <c r="I19" s="30">
        <v>0.95</v>
      </c>
      <c r="J19" s="31">
        <v>5</v>
      </c>
      <c r="K19" s="31">
        <v>5</v>
      </c>
      <c r="L19" s="18"/>
      <c r="M19" s="19"/>
    </row>
    <row r="20" ht="27" customHeight="1" spans="1:13">
      <c r="A20" s="17"/>
      <c r="B20" s="11"/>
      <c r="C20" s="11"/>
      <c r="D20" s="24"/>
      <c r="E20" s="25"/>
      <c r="F20" s="18" t="s">
        <v>94</v>
      </c>
      <c r="G20" s="19"/>
      <c r="H20" s="11" t="s">
        <v>48</v>
      </c>
      <c r="I20" s="30">
        <v>0.95</v>
      </c>
      <c r="J20" s="31">
        <v>5</v>
      </c>
      <c r="K20" s="31">
        <v>5</v>
      </c>
      <c r="L20" s="18"/>
      <c r="M20" s="19"/>
    </row>
    <row r="21" ht="27" customHeight="1" spans="1:13">
      <c r="A21" s="17"/>
      <c r="B21" s="11"/>
      <c r="C21" s="11"/>
      <c r="D21" s="11" t="s">
        <v>49</v>
      </c>
      <c r="E21" s="11"/>
      <c r="F21" s="18" t="s">
        <v>417</v>
      </c>
      <c r="G21" s="19"/>
      <c r="H21" s="11" t="s">
        <v>48</v>
      </c>
      <c r="I21" s="30">
        <v>1</v>
      </c>
      <c r="J21" s="11">
        <v>10</v>
      </c>
      <c r="K21" s="11">
        <v>10</v>
      </c>
      <c r="L21" s="11" t="s">
        <v>45</v>
      </c>
      <c r="M21" s="11"/>
    </row>
    <row r="22" ht="27" customHeight="1" spans="1:13">
      <c r="A22" s="17"/>
      <c r="B22" s="11" t="s">
        <v>51</v>
      </c>
      <c r="C22" s="11"/>
      <c r="D22" s="11" t="s">
        <v>52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/>
      <c r="B23" s="11"/>
      <c r="C23" s="11"/>
      <c r="D23" s="11" t="s">
        <v>56</v>
      </c>
      <c r="E23" s="11"/>
      <c r="F23" s="18" t="s">
        <v>98</v>
      </c>
      <c r="G23" s="19"/>
      <c r="H23" s="11" t="s">
        <v>99</v>
      </c>
      <c r="I23" s="11" t="s">
        <v>64</v>
      </c>
      <c r="J23" s="11">
        <v>20</v>
      </c>
      <c r="K23" s="11">
        <v>20</v>
      </c>
      <c r="L23" s="11" t="s">
        <v>45</v>
      </c>
      <c r="M23" s="11"/>
    </row>
    <row r="24" ht="27" customHeight="1" spans="1:13">
      <c r="A24" s="17"/>
      <c r="B24" s="11"/>
      <c r="C24" s="11"/>
      <c r="D24" s="11" t="s">
        <v>57</v>
      </c>
      <c r="E24" s="11"/>
      <c r="F24" s="18" t="s">
        <v>45</v>
      </c>
      <c r="G24" s="19"/>
      <c r="H24" s="11" t="s">
        <v>45</v>
      </c>
      <c r="I24" s="11" t="s">
        <v>45</v>
      </c>
      <c r="J24" s="11" t="s">
        <v>45</v>
      </c>
      <c r="K24" s="11" t="s">
        <v>45</v>
      </c>
      <c r="L24" s="11" t="s">
        <v>45</v>
      </c>
      <c r="M24" s="11"/>
    </row>
    <row r="25" ht="27" customHeight="1" spans="1:13">
      <c r="A25" s="17"/>
      <c r="B25" s="11"/>
      <c r="C25" s="11"/>
      <c r="D25" s="11" t="s">
        <v>58</v>
      </c>
      <c r="E25" s="11"/>
      <c r="F25" s="18" t="s">
        <v>45</v>
      </c>
      <c r="G25" s="19"/>
      <c r="H25" s="11" t="s">
        <v>45</v>
      </c>
      <c r="I25" s="11" t="s">
        <v>45</v>
      </c>
      <c r="J25" s="11" t="s">
        <v>45</v>
      </c>
      <c r="K25" s="11" t="s">
        <v>45</v>
      </c>
      <c r="L25" s="11" t="s">
        <v>45</v>
      </c>
      <c r="M25" s="11"/>
    </row>
    <row r="26" ht="27" customHeight="1" spans="1:13">
      <c r="A26" s="17"/>
      <c r="B26" s="11" t="s">
        <v>59</v>
      </c>
      <c r="C26" s="11"/>
      <c r="D26" s="11" t="s">
        <v>59</v>
      </c>
      <c r="E26" s="11"/>
      <c r="F26" s="18" t="s">
        <v>60</v>
      </c>
      <c r="G26" s="19"/>
      <c r="H26" s="11" t="s">
        <v>48</v>
      </c>
      <c r="I26" s="30">
        <v>0.98</v>
      </c>
      <c r="J26" s="31">
        <v>10</v>
      </c>
      <c r="K26" s="31">
        <v>10</v>
      </c>
      <c r="L26" s="11" t="s">
        <v>45</v>
      </c>
      <c r="M26" s="11"/>
    </row>
    <row r="27" spans="1:13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6"/>
    </row>
    <row r="28" spans="1:13">
      <c r="A28" s="9" t="s">
        <v>62</v>
      </c>
      <c r="B28" s="9"/>
      <c r="C28" s="9"/>
      <c r="D28" s="9"/>
      <c r="E28" s="9"/>
      <c r="F28" s="9"/>
      <c r="G28" s="9"/>
      <c r="H28" s="9"/>
      <c r="I28" s="9"/>
      <c r="J28" s="9"/>
      <c r="K28" s="9">
        <v>90</v>
      </c>
      <c r="L28" s="9"/>
      <c r="M28" s="9"/>
    </row>
  </sheetData>
  <mergeCells count="75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F18:G18"/>
    <mergeCell ref="L18:M18"/>
    <mergeCell ref="F19:G19"/>
    <mergeCell ref="L19:M19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D24:E24"/>
    <mergeCell ref="F24:G24"/>
    <mergeCell ref="L24:M24"/>
    <mergeCell ref="D25:E25"/>
    <mergeCell ref="F25:G25"/>
    <mergeCell ref="L25:M25"/>
    <mergeCell ref="B26:C26"/>
    <mergeCell ref="D26:E26"/>
    <mergeCell ref="F26:G26"/>
    <mergeCell ref="L26:M26"/>
    <mergeCell ref="A27:M27"/>
    <mergeCell ref="A28:I28"/>
    <mergeCell ref="L28:M28"/>
    <mergeCell ref="A17:A26"/>
    <mergeCell ref="A1:M3"/>
    <mergeCell ref="A8:B10"/>
    <mergeCell ref="A13:B14"/>
    <mergeCell ref="B17:C21"/>
    <mergeCell ref="B22:C25"/>
    <mergeCell ref="D18:E20"/>
  </mergeCells>
  <pageMargins left="0.75" right="0.75" top="1" bottom="1" header="0.511805555555556" footer="0.511805555555556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S20" sqref="S20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87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17</v>
      </c>
      <c r="D8" s="9"/>
      <c r="E8" s="9">
        <v>7738000</v>
      </c>
      <c r="F8" s="9"/>
      <c r="G8" s="9">
        <v>7738000</v>
      </c>
      <c r="H8" s="9"/>
      <c r="I8" s="9">
        <v>2412541.66</v>
      </c>
      <c r="J8" s="9"/>
      <c r="K8" s="9">
        <v>10</v>
      </c>
      <c r="L8" s="9">
        <v>31.18</v>
      </c>
      <c r="M8" s="9">
        <v>0</v>
      </c>
    </row>
    <row r="9" ht="14.4" customHeight="1" spans="1:13">
      <c r="A9" s="11" t="s">
        <v>16</v>
      </c>
      <c r="B9" s="11"/>
      <c r="C9" s="9" t="s">
        <v>20</v>
      </c>
      <c r="D9" s="9"/>
      <c r="E9" s="9" t="s">
        <v>19</v>
      </c>
      <c r="F9" s="9"/>
      <c r="G9" s="9" t="s">
        <v>19</v>
      </c>
      <c r="H9" s="9"/>
      <c r="I9" s="9" t="s">
        <v>19</v>
      </c>
      <c r="J9" s="9"/>
      <c r="K9" s="9" t="s">
        <v>18</v>
      </c>
      <c r="L9" s="9" t="s">
        <v>19</v>
      </c>
      <c r="M9" s="9" t="s">
        <v>19</v>
      </c>
    </row>
    <row r="10" ht="14.4" customHeight="1" spans="1:13">
      <c r="A10" s="11" t="s">
        <v>16</v>
      </c>
      <c r="B10" s="11"/>
      <c r="C10" s="9" t="s">
        <v>14</v>
      </c>
      <c r="D10" s="9"/>
      <c r="E10" s="9">
        <v>7738000</v>
      </c>
      <c r="F10" s="9"/>
      <c r="G10" s="9">
        <v>7738000</v>
      </c>
      <c r="H10" s="9"/>
      <c r="I10" s="9">
        <v>2412541.66</v>
      </c>
      <c r="J10" s="9"/>
      <c r="K10" s="9" t="s">
        <v>15</v>
      </c>
      <c r="L10" s="9">
        <v>31.18</v>
      </c>
      <c r="M10" s="9">
        <v>0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88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89</v>
      </c>
      <c r="D14" s="15"/>
      <c r="E14" s="15"/>
      <c r="F14" s="15"/>
      <c r="G14" s="15"/>
      <c r="H14" s="15"/>
      <c r="I14" s="15" t="s">
        <v>89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36</v>
      </c>
      <c r="E16" s="9"/>
      <c r="F16" s="12" t="s">
        <v>37</v>
      </c>
      <c r="G16" s="16"/>
      <c r="H16" s="11" t="s">
        <v>90</v>
      </c>
      <c r="I16" s="9">
        <v>2412541.66</v>
      </c>
      <c r="J16" s="9">
        <v>20</v>
      </c>
      <c r="K16" s="9">
        <v>20</v>
      </c>
      <c r="L16" s="18" t="s">
        <v>88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91</v>
      </c>
      <c r="G17" s="19"/>
      <c r="H17" s="11" t="s">
        <v>92</v>
      </c>
      <c r="I17" s="11" t="s">
        <v>93</v>
      </c>
      <c r="J17" s="31">
        <v>10</v>
      </c>
      <c r="K17" s="31">
        <v>10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94</v>
      </c>
      <c r="G18" s="19"/>
      <c r="H18" s="11" t="s">
        <v>48</v>
      </c>
      <c r="I18" s="11" t="s">
        <v>61</v>
      </c>
      <c r="J18" s="31">
        <v>10</v>
      </c>
      <c r="K18" s="3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46</v>
      </c>
      <c r="E19" s="11"/>
      <c r="F19" s="18" t="s">
        <v>95</v>
      </c>
      <c r="G19" s="19"/>
      <c r="H19" s="11" t="s">
        <v>48</v>
      </c>
      <c r="I19" s="11" t="s">
        <v>61</v>
      </c>
      <c r="J19" s="11">
        <v>5</v>
      </c>
      <c r="K19" s="11">
        <v>5</v>
      </c>
      <c r="L19" s="11" t="s">
        <v>45</v>
      </c>
      <c r="M19" s="11"/>
    </row>
    <row r="20" ht="27" customHeight="1" spans="1:13">
      <c r="A20" s="17" t="s">
        <v>39</v>
      </c>
      <c r="B20" s="11" t="s">
        <v>40</v>
      </c>
      <c r="C20" s="11"/>
      <c r="D20" s="11" t="s">
        <v>46</v>
      </c>
      <c r="E20" s="11"/>
      <c r="F20" s="18" t="s">
        <v>96</v>
      </c>
      <c r="G20" s="19"/>
      <c r="H20" s="11" t="s">
        <v>48</v>
      </c>
      <c r="I20" s="11" t="s">
        <v>61</v>
      </c>
      <c r="J20" s="11">
        <v>5</v>
      </c>
      <c r="K20" s="11">
        <v>5</v>
      </c>
      <c r="L20" s="11" t="s">
        <v>45</v>
      </c>
      <c r="M20" s="11"/>
    </row>
    <row r="21" ht="27" customHeight="1" spans="1:13">
      <c r="A21" s="17" t="s">
        <v>39</v>
      </c>
      <c r="B21" s="11" t="s">
        <v>40</v>
      </c>
      <c r="C21" s="11"/>
      <c r="D21" s="11" t="s">
        <v>49</v>
      </c>
      <c r="E21" s="11"/>
      <c r="F21" s="18" t="s">
        <v>97</v>
      </c>
      <c r="G21" s="19"/>
      <c r="H21" s="11" t="s">
        <v>48</v>
      </c>
      <c r="I21" s="11" t="s">
        <v>61</v>
      </c>
      <c r="J21" s="31">
        <v>10</v>
      </c>
      <c r="K21" s="31">
        <v>10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52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56</v>
      </c>
      <c r="E23" s="11"/>
      <c r="F23" s="18" t="s">
        <v>98</v>
      </c>
      <c r="G23" s="19"/>
      <c r="H23" s="11" t="s">
        <v>99</v>
      </c>
      <c r="I23" s="11" t="s">
        <v>64</v>
      </c>
      <c r="J23" s="31">
        <v>10</v>
      </c>
      <c r="K23" s="31">
        <v>10</v>
      </c>
      <c r="L23" s="11" t="s">
        <v>45</v>
      </c>
      <c r="M23" s="11"/>
    </row>
    <row r="24" ht="27" customHeight="1" spans="1:13">
      <c r="A24" s="17" t="s">
        <v>39</v>
      </c>
      <c r="B24" s="11" t="s">
        <v>51</v>
      </c>
      <c r="C24" s="11"/>
      <c r="D24" s="11" t="s">
        <v>57</v>
      </c>
      <c r="E24" s="11"/>
      <c r="F24" s="18" t="s">
        <v>45</v>
      </c>
      <c r="G24" s="19"/>
      <c r="H24" s="11" t="s">
        <v>45</v>
      </c>
      <c r="I24" s="11" t="s">
        <v>45</v>
      </c>
      <c r="J24" s="11" t="s">
        <v>45</v>
      </c>
      <c r="K24" s="11" t="s">
        <v>45</v>
      </c>
      <c r="L24" s="11" t="s">
        <v>45</v>
      </c>
      <c r="M24" s="11"/>
    </row>
    <row r="25" ht="27" customHeight="1" spans="1:13">
      <c r="A25" s="17" t="s">
        <v>39</v>
      </c>
      <c r="B25" s="11" t="s">
        <v>51</v>
      </c>
      <c r="C25" s="11"/>
      <c r="D25" s="11" t="s">
        <v>58</v>
      </c>
      <c r="E25" s="11"/>
      <c r="F25" s="18" t="s">
        <v>100</v>
      </c>
      <c r="G25" s="19"/>
      <c r="H25" s="11" t="s">
        <v>99</v>
      </c>
      <c r="I25" s="11" t="s">
        <v>64</v>
      </c>
      <c r="J25" s="31">
        <v>10</v>
      </c>
      <c r="K25" s="31">
        <v>10</v>
      </c>
      <c r="L25" s="11" t="s">
        <v>45</v>
      </c>
      <c r="M25" s="11"/>
    </row>
    <row r="26" ht="27" customHeight="1" spans="1:13">
      <c r="A26" s="17" t="s">
        <v>39</v>
      </c>
      <c r="B26" s="11" t="s">
        <v>59</v>
      </c>
      <c r="C26" s="11"/>
      <c r="D26" s="11" t="s">
        <v>59</v>
      </c>
      <c r="E26" s="11"/>
      <c r="F26" s="18" t="s">
        <v>60</v>
      </c>
      <c r="G26" s="19"/>
      <c r="H26" s="11" t="s">
        <v>48</v>
      </c>
      <c r="I26" s="11" t="s">
        <v>61</v>
      </c>
      <c r="J26" s="31">
        <v>10</v>
      </c>
      <c r="K26" s="31">
        <v>10</v>
      </c>
      <c r="L26" s="11" t="s">
        <v>45</v>
      </c>
      <c r="M26" s="11"/>
    </row>
    <row r="27" spans="1:13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6"/>
    </row>
    <row r="28" spans="1:13">
      <c r="A28" s="9" t="s">
        <v>62</v>
      </c>
      <c r="B28" s="9"/>
      <c r="C28" s="9"/>
      <c r="D28" s="9"/>
      <c r="E28" s="9"/>
      <c r="F28" s="9"/>
      <c r="G28" s="9"/>
      <c r="H28" s="9"/>
      <c r="I28" s="9"/>
      <c r="J28" s="9"/>
      <c r="K28" s="9" t="s">
        <v>101</v>
      </c>
      <c r="L28" s="9"/>
      <c r="M28" s="9"/>
    </row>
  </sheetData>
  <mergeCells count="74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L16:M16"/>
    <mergeCell ref="D17:E17"/>
    <mergeCell ref="F17:G17"/>
    <mergeCell ref="L17:M17"/>
    <mergeCell ref="F18:G18"/>
    <mergeCell ref="L18:M18"/>
    <mergeCell ref="F19:G19"/>
    <mergeCell ref="L19:M19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D24:E24"/>
    <mergeCell ref="F24:G24"/>
    <mergeCell ref="L24:M24"/>
    <mergeCell ref="D25:E25"/>
    <mergeCell ref="F25:G25"/>
    <mergeCell ref="L25:M25"/>
    <mergeCell ref="B26:C26"/>
    <mergeCell ref="D26:E26"/>
    <mergeCell ref="F26:G26"/>
    <mergeCell ref="L26:M26"/>
    <mergeCell ref="A27:M27"/>
    <mergeCell ref="A28:I28"/>
    <mergeCell ref="L28:M28"/>
    <mergeCell ref="A17:A26"/>
    <mergeCell ref="A1:M3"/>
    <mergeCell ref="A8:B10"/>
    <mergeCell ref="A13:B14"/>
    <mergeCell ref="B22:C25"/>
    <mergeCell ref="D18:E20"/>
    <mergeCell ref="B17:C21"/>
  </mergeCells>
  <pageMargins left="0.75" right="0.75" top="1" bottom="1" header="0.5" footer="0.5"/>
  <pageSetup paperSize="9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opLeftCell="B1" workbookViewId="0">
      <selection activeCell="P24" sqref="P24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102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0</v>
      </c>
      <c r="F8" s="9"/>
      <c r="G8" s="9">
        <v>300000</v>
      </c>
      <c r="H8" s="9"/>
      <c r="I8" s="9">
        <v>300000</v>
      </c>
      <c r="J8" s="9"/>
      <c r="K8" s="9" t="s">
        <v>15</v>
      </c>
      <c r="L8" s="9">
        <v>100</v>
      </c>
      <c r="M8" s="9">
        <v>10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0</v>
      </c>
      <c r="F9" s="9"/>
      <c r="G9" s="9">
        <v>300000</v>
      </c>
      <c r="H9" s="9"/>
      <c r="I9" s="9">
        <v>300000</v>
      </c>
      <c r="J9" s="9"/>
      <c r="K9" s="9" t="s">
        <v>18</v>
      </c>
      <c r="L9" s="9">
        <v>100</v>
      </c>
      <c r="M9" s="9">
        <v>10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45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103</v>
      </c>
      <c r="D14" s="15"/>
      <c r="E14" s="15"/>
      <c r="F14" s="15"/>
      <c r="G14" s="15"/>
      <c r="H14" s="15"/>
      <c r="I14" s="15" t="s">
        <v>104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36</v>
      </c>
      <c r="E16" s="9"/>
      <c r="F16" s="12" t="s">
        <v>37</v>
      </c>
      <c r="G16" s="16"/>
      <c r="H16" s="11" t="s">
        <v>105</v>
      </c>
      <c r="I16" s="9">
        <v>300000</v>
      </c>
      <c r="J16" s="9">
        <v>20</v>
      </c>
      <c r="K16" s="9">
        <v>20</v>
      </c>
      <c r="L16" s="18" t="s">
        <v>106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107</v>
      </c>
      <c r="G17" s="19"/>
      <c r="H17" s="11" t="s">
        <v>108</v>
      </c>
      <c r="I17" s="11" t="s">
        <v>109</v>
      </c>
      <c r="J17" s="11" t="s">
        <v>83</v>
      </c>
      <c r="K17" s="11" t="s">
        <v>83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110</v>
      </c>
      <c r="G18" s="19"/>
      <c r="H18" s="11" t="s">
        <v>71</v>
      </c>
      <c r="I18" s="30">
        <v>1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111</v>
      </c>
      <c r="G19" s="19"/>
      <c r="H19" s="11" t="s">
        <v>112</v>
      </c>
      <c r="I19" s="11" t="s">
        <v>113</v>
      </c>
      <c r="J19" s="11">
        <v>10</v>
      </c>
      <c r="K19" s="11">
        <v>10</v>
      </c>
      <c r="L19" s="11"/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114</v>
      </c>
      <c r="G21" s="19"/>
      <c r="H21" s="11" t="s">
        <v>115</v>
      </c>
      <c r="I21" s="11" t="s">
        <v>116</v>
      </c>
      <c r="J21" s="11">
        <v>20</v>
      </c>
      <c r="K21" s="11">
        <v>20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117</v>
      </c>
      <c r="G24" s="19"/>
      <c r="H24" s="11" t="s">
        <v>48</v>
      </c>
      <c r="I24" s="11" t="s">
        <v>61</v>
      </c>
      <c r="J24" s="11" t="s">
        <v>15</v>
      </c>
      <c r="K24" s="11" t="s">
        <v>15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>
        <v>100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opLeftCell="B1" workbookViewId="0">
      <selection activeCell="Q16" sqref="Q16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118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2100000</v>
      </c>
      <c r="F8" s="9"/>
      <c r="G8" s="9">
        <v>2100000</v>
      </c>
      <c r="H8" s="9"/>
      <c r="I8" s="9">
        <v>1778116</v>
      </c>
      <c r="J8" s="9"/>
      <c r="K8" s="9" t="s">
        <v>15</v>
      </c>
      <c r="L8" s="9">
        <v>84.67</v>
      </c>
      <c r="M8" s="9" t="s">
        <v>119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2100000</v>
      </c>
      <c r="F9" s="9"/>
      <c r="G9" s="9">
        <v>2100000</v>
      </c>
      <c r="H9" s="9"/>
      <c r="I9" s="9">
        <v>1778116</v>
      </c>
      <c r="J9" s="9"/>
      <c r="K9" s="9" t="s">
        <v>18</v>
      </c>
      <c r="L9" s="9">
        <v>84.67</v>
      </c>
      <c r="M9" s="9" t="s">
        <v>119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120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121</v>
      </c>
      <c r="D14" s="15"/>
      <c r="E14" s="15"/>
      <c r="F14" s="15"/>
      <c r="G14" s="15"/>
      <c r="H14" s="15"/>
      <c r="I14" s="15" t="s">
        <v>122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10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36</v>
      </c>
      <c r="E16" s="9"/>
      <c r="F16" s="12" t="s">
        <v>37</v>
      </c>
      <c r="G16" s="16"/>
      <c r="H16" s="11" t="s">
        <v>123</v>
      </c>
      <c r="I16" s="9">
        <v>1778116</v>
      </c>
      <c r="J16" s="9">
        <v>20</v>
      </c>
      <c r="K16" s="9">
        <v>20</v>
      </c>
      <c r="L16" s="11" t="s">
        <v>120</v>
      </c>
      <c r="M16" s="11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124</v>
      </c>
      <c r="G17" s="19"/>
      <c r="H17" s="11" t="s">
        <v>125</v>
      </c>
      <c r="I17" s="11" t="s">
        <v>126</v>
      </c>
      <c r="J17" s="11">
        <v>20</v>
      </c>
      <c r="K17" s="11">
        <v>20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127</v>
      </c>
      <c r="G18" s="19"/>
      <c r="H18" s="11" t="s">
        <v>48</v>
      </c>
      <c r="I18" s="30">
        <v>0.98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128</v>
      </c>
      <c r="G19" s="19"/>
      <c r="H19" s="11" t="s">
        <v>48</v>
      </c>
      <c r="I19" s="30">
        <v>0.98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129</v>
      </c>
      <c r="G21" s="19"/>
      <c r="H21" s="11" t="s">
        <v>48</v>
      </c>
      <c r="I21" s="11" t="s">
        <v>61</v>
      </c>
      <c r="J21" s="31">
        <v>20</v>
      </c>
      <c r="K21" s="31">
        <v>20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60</v>
      </c>
      <c r="G24" s="19"/>
      <c r="H24" s="11" t="s">
        <v>48</v>
      </c>
      <c r="I24" s="11" t="s">
        <v>61</v>
      </c>
      <c r="J24" s="31">
        <v>10</v>
      </c>
      <c r="K24" s="3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 t="s">
        <v>130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Q23" sqref="Q23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131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4880000</v>
      </c>
      <c r="F8" s="9"/>
      <c r="G8" s="9">
        <v>4880000</v>
      </c>
      <c r="H8" s="9"/>
      <c r="I8" s="9">
        <v>4654191.88</v>
      </c>
      <c r="J8" s="9"/>
      <c r="K8" s="9" t="s">
        <v>15</v>
      </c>
      <c r="L8" s="9">
        <v>95.37</v>
      </c>
      <c r="M8" s="9">
        <v>7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4880000</v>
      </c>
      <c r="F9" s="9"/>
      <c r="G9" s="9">
        <v>4880000</v>
      </c>
      <c r="H9" s="9"/>
      <c r="I9" s="9">
        <v>4654191.88</v>
      </c>
      <c r="J9" s="9"/>
      <c r="K9" s="9" t="s">
        <v>18</v>
      </c>
      <c r="L9" s="9">
        <v>95.37</v>
      </c>
      <c r="M9" s="9">
        <v>7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132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133</v>
      </c>
      <c r="D14" s="15"/>
      <c r="E14" s="15"/>
      <c r="F14" s="15"/>
      <c r="G14" s="15"/>
      <c r="H14" s="15"/>
      <c r="I14" s="15" t="s">
        <v>134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10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36</v>
      </c>
      <c r="E16" s="9"/>
      <c r="F16" s="12" t="s">
        <v>37</v>
      </c>
      <c r="G16" s="16"/>
      <c r="H16" s="11" t="s">
        <v>135</v>
      </c>
      <c r="I16" s="9">
        <v>4654191.88</v>
      </c>
      <c r="J16" s="9">
        <v>20</v>
      </c>
      <c r="K16" s="9">
        <v>20</v>
      </c>
      <c r="L16" s="18" t="s">
        <v>132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136</v>
      </c>
      <c r="G17" s="19"/>
      <c r="H17" s="11" t="s">
        <v>137</v>
      </c>
      <c r="I17" s="11" t="s">
        <v>138</v>
      </c>
      <c r="J17" s="11">
        <v>20</v>
      </c>
      <c r="K17" s="11">
        <v>20</v>
      </c>
      <c r="L17" s="11" t="s">
        <v>139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140</v>
      </c>
      <c r="G18" s="19"/>
      <c r="H18" s="11" t="s">
        <v>48</v>
      </c>
      <c r="I18" s="30">
        <v>0.98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141</v>
      </c>
      <c r="G19" s="19"/>
      <c r="H19" s="11" t="s">
        <v>48</v>
      </c>
      <c r="I19" s="30">
        <v>0.98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45</v>
      </c>
      <c r="G21" s="19"/>
      <c r="H21" s="11" t="s">
        <v>45</v>
      </c>
      <c r="I21" s="11" t="s">
        <v>45</v>
      </c>
      <c r="J21" s="11" t="s">
        <v>45</v>
      </c>
      <c r="K21" s="11" t="s">
        <v>45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142</v>
      </c>
      <c r="G22" s="19"/>
      <c r="H22" s="11" t="s">
        <v>99</v>
      </c>
      <c r="I22" s="11" t="s">
        <v>64</v>
      </c>
      <c r="J22" s="31">
        <v>20</v>
      </c>
      <c r="K22" s="31">
        <v>20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60</v>
      </c>
      <c r="G24" s="19"/>
      <c r="H24" s="11" t="s">
        <v>48</v>
      </c>
      <c r="I24" s="11" t="s">
        <v>61</v>
      </c>
      <c r="J24" s="31">
        <v>10</v>
      </c>
      <c r="K24" s="3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>
        <v>97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Q14" sqref="Q14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143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747986</v>
      </c>
      <c r="F8" s="9"/>
      <c r="G8" s="9">
        <v>747986</v>
      </c>
      <c r="H8" s="9"/>
      <c r="I8" s="9">
        <v>747986</v>
      </c>
      <c r="J8" s="9"/>
      <c r="K8" s="9" t="s">
        <v>15</v>
      </c>
      <c r="L8" s="9">
        <v>100</v>
      </c>
      <c r="M8" s="9">
        <v>10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747986</v>
      </c>
      <c r="F9" s="9"/>
      <c r="G9" s="9">
        <v>747986</v>
      </c>
      <c r="H9" s="9"/>
      <c r="I9" s="9">
        <v>747986</v>
      </c>
      <c r="J9" s="9"/>
      <c r="K9" s="9" t="s">
        <v>18</v>
      </c>
      <c r="L9" s="9">
        <v>100</v>
      </c>
      <c r="M9" s="9">
        <v>10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144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145</v>
      </c>
      <c r="D14" s="15"/>
      <c r="E14" s="15"/>
      <c r="F14" s="15"/>
      <c r="G14" s="15"/>
      <c r="H14" s="15"/>
      <c r="I14" s="15" t="s">
        <v>145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36</v>
      </c>
      <c r="E16" s="9"/>
      <c r="F16" s="12" t="s">
        <v>37</v>
      </c>
      <c r="G16" s="16"/>
      <c r="H16" s="11" t="s">
        <v>146</v>
      </c>
      <c r="I16" s="9">
        <v>747986</v>
      </c>
      <c r="J16" s="9">
        <v>20</v>
      </c>
      <c r="K16" s="9">
        <v>20</v>
      </c>
      <c r="L16" s="18"/>
      <c r="M16" s="19"/>
    </row>
    <row r="17" ht="27" customHeight="1" spans="1:13">
      <c r="A17" s="17" t="s">
        <v>39</v>
      </c>
      <c r="B17" s="11" t="s">
        <v>40</v>
      </c>
      <c r="C17" s="11"/>
      <c r="D17" s="20" t="s">
        <v>41</v>
      </c>
      <c r="E17" s="21"/>
      <c r="F17" s="18" t="s">
        <v>147</v>
      </c>
      <c r="G17" s="19"/>
      <c r="H17" s="11" t="s">
        <v>148</v>
      </c>
      <c r="I17" s="11" t="s">
        <v>149</v>
      </c>
      <c r="J17" s="11">
        <v>5</v>
      </c>
      <c r="K17" s="11">
        <v>5</v>
      </c>
      <c r="L17" s="11" t="s">
        <v>45</v>
      </c>
      <c r="M17" s="11"/>
    </row>
    <row r="18" ht="27" customHeight="1" spans="1:13">
      <c r="A18" s="17"/>
      <c r="B18" s="11"/>
      <c r="C18" s="11"/>
      <c r="D18" s="22"/>
      <c r="E18" s="23"/>
      <c r="F18" s="18" t="s">
        <v>150</v>
      </c>
      <c r="G18" s="19"/>
      <c r="H18" s="11" t="s">
        <v>151</v>
      </c>
      <c r="I18" s="11" t="s">
        <v>152</v>
      </c>
      <c r="J18" s="11">
        <v>5</v>
      </c>
      <c r="K18" s="11">
        <v>5</v>
      </c>
      <c r="L18" s="18"/>
      <c r="M18" s="19"/>
    </row>
    <row r="19" ht="27" customHeight="1" spans="1:13">
      <c r="A19" s="17"/>
      <c r="B19" s="11"/>
      <c r="C19" s="11"/>
      <c r="D19" s="22"/>
      <c r="E19" s="23"/>
      <c r="F19" s="18" t="s">
        <v>153</v>
      </c>
      <c r="G19" s="19"/>
      <c r="H19" s="11" t="s">
        <v>154</v>
      </c>
      <c r="I19" s="11" t="s">
        <v>155</v>
      </c>
      <c r="J19" s="11">
        <v>5</v>
      </c>
      <c r="K19" s="11">
        <v>5</v>
      </c>
      <c r="L19" s="18"/>
      <c r="M19" s="19"/>
    </row>
    <row r="20" ht="27" customHeight="1" spans="1:13">
      <c r="A20" s="17"/>
      <c r="B20" s="11"/>
      <c r="C20" s="11"/>
      <c r="D20" s="24"/>
      <c r="E20" s="25"/>
      <c r="F20" s="18" t="s">
        <v>156</v>
      </c>
      <c r="G20" s="19"/>
      <c r="H20" s="11" t="s">
        <v>157</v>
      </c>
      <c r="I20" s="11" t="s">
        <v>158</v>
      </c>
      <c r="J20" s="11">
        <v>5</v>
      </c>
      <c r="K20" s="11">
        <v>5</v>
      </c>
      <c r="L20" s="18"/>
      <c r="M20" s="19"/>
    </row>
    <row r="21" ht="27" customHeight="1" spans="1:13">
      <c r="A21" s="17" t="s">
        <v>39</v>
      </c>
      <c r="B21" s="11" t="s">
        <v>40</v>
      </c>
      <c r="C21" s="11"/>
      <c r="D21" s="11" t="s">
        <v>46</v>
      </c>
      <c r="E21" s="11"/>
      <c r="F21" s="18" t="s">
        <v>159</v>
      </c>
      <c r="G21" s="19"/>
      <c r="H21" s="11" t="s">
        <v>48</v>
      </c>
      <c r="I21" s="30">
        <v>0.95</v>
      </c>
      <c r="J21" s="11">
        <v>10</v>
      </c>
      <c r="K21" s="11">
        <v>10</v>
      </c>
      <c r="L21" s="11" t="s">
        <v>45</v>
      </c>
      <c r="M21" s="11"/>
    </row>
    <row r="22" ht="27" customHeight="1" spans="1:13">
      <c r="A22" s="17" t="s">
        <v>39</v>
      </c>
      <c r="B22" s="11" t="s">
        <v>40</v>
      </c>
      <c r="C22" s="11"/>
      <c r="D22" s="11" t="s">
        <v>49</v>
      </c>
      <c r="E22" s="11"/>
      <c r="F22" s="18" t="s">
        <v>160</v>
      </c>
      <c r="G22" s="19"/>
      <c r="H22" s="11" t="s">
        <v>48</v>
      </c>
      <c r="I22" s="30">
        <v>0.95</v>
      </c>
      <c r="J22" s="11">
        <v>10</v>
      </c>
      <c r="K22" s="11">
        <v>10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52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51</v>
      </c>
      <c r="C24" s="11"/>
      <c r="D24" s="11" t="s">
        <v>56</v>
      </c>
      <c r="E24" s="11"/>
      <c r="F24" s="18" t="s">
        <v>161</v>
      </c>
      <c r="G24" s="19"/>
      <c r="H24" s="11" t="s">
        <v>48</v>
      </c>
      <c r="I24" s="30">
        <v>0.95</v>
      </c>
      <c r="J24" s="11">
        <v>20</v>
      </c>
      <c r="K24" s="11">
        <v>20</v>
      </c>
      <c r="L24" s="11" t="s">
        <v>45</v>
      </c>
      <c r="M24" s="11"/>
    </row>
    <row r="25" ht="27" customHeight="1" spans="1:13">
      <c r="A25" s="17" t="s">
        <v>39</v>
      </c>
      <c r="B25" s="11" t="s">
        <v>51</v>
      </c>
      <c r="C25" s="11"/>
      <c r="D25" s="11" t="s">
        <v>57</v>
      </c>
      <c r="E25" s="11"/>
      <c r="F25" s="18" t="s">
        <v>45</v>
      </c>
      <c r="G25" s="19"/>
      <c r="H25" s="11" t="s">
        <v>45</v>
      </c>
      <c r="I25" s="11" t="s">
        <v>45</v>
      </c>
      <c r="J25" s="11" t="s">
        <v>45</v>
      </c>
      <c r="K25" s="11" t="s">
        <v>45</v>
      </c>
      <c r="L25" s="11" t="s">
        <v>45</v>
      </c>
      <c r="M25" s="11"/>
    </row>
    <row r="26" ht="27" customHeight="1" spans="1:13">
      <c r="A26" s="17" t="s">
        <v>39</v>
      </c>
      <c r="B26" s="11" t="s">
        <v>51</v>
      </c>
      <c r="C26" s="11"/>
      <c r="D26" s="11" t="s">
        <v>58</v>
      </c>
      <c r="E26" s="11"/>
      <c r="F26" s="18" t="s">
        <v>45</v>
      </c>
      <c r="G26" s="19"/>
      <c r="H26" s="11" t="s">
        <v>45</v>
      </c>
      <c r="I26" s="11" t="s">
        <v>45</v>
      </c>
      <c r="J26" s="11" t="s">
        <v>45</v>
      </c>
      <c r="K26" s="11" t="s">
        <v>45</v>
      </c>
      <c r="L26" s="11" t="s">
        <v>45</v>
      </c>
      <c r="M26" s="11"/>
    </row>
    <row r="27" ht="27" customHeight="1" spans="1:13">
      <c r="A27" s="17" t="s">
        <v>39</v>
      </c>
      <c r="B27" s="11" t="s">
        <v>59</v>
      </c>
      <c r="C27" s="11"/>
      <c r="D27" s="11" t="s">
        <v>59</v>
      </c>
      <c r="E27" s="11"/>
      <c r="F27" s="18" t="s">
        <v>60</v>
      </c>
      <c r="G27" s="19"/>
      <c r="H27" s="11" t="s">
        <v>48</v>
      </c>
      <c r="I27" s="30">
        <v>0.95</v>
      </c>
      <c r="J27" s="11">
        <v>10</v>
      </c>
      <c r="K27" s="11">
        <v>10</v>
      </c>
      <c r="L27" s="11" t="s">
        <v>45</v>
      </c>
      <c r="M27" s="11"/>
    </row>
    <row r="28" spans="1:13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6"/>
    </row>
    <row r="29" spans="1:13">
      <c r="A29" s="9" t="s">
        <v>62</v>
      </c>
      <c r="B29" s="9"/>
      <c r="C29" s="9"/>
      <c r="D29" s="9"/>
      <c r="E29" s="9"/>
      <c r="F29" s="9"/>
      <c r="G29" s="9"/>
      <c r="H29" s="9"/>
      <c r="I29" s="9"/>
      <c r="J29" s="9"/>
      <c r="K29" s="9">
        <v>100</v>
      </c>
      <c r="L29" s="9"/>
      <c r="M29" s="9"/>
    </row>
  </sheetData>
  <mergeCells count="77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F17:G17"/>
    <mergeCell ref="L17:M17"/>
    <mergeCell ref="F18:G18"/>
    <mergeCell ref="L18:M18"/>
    <mergeCell ref="F19:G19"/>
    <mergeCell ref="L19:M19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D24:E24"/>
    <mergeCell ref="F24:G24"/>
    <mergeCell ref="L24:M24"/>
    <mergeCell ref="D25:E25"/>
    <mergeCell ref="F25:G25"/>
    <mergeCell ref="L25:M25"/>
    <mergeCell ref="D26:E26"/>
    <mergeCell ref="F26:G26"/>
    <mergeCell ref="L26:M26"/>
    <mergeCell ref="B27:C27"/>
    <mergeCell ref="D27:E27"/>
    <mergeCell ref="F27:G27"/>
    <mergeCell ref="L27:M27"/>
    <mergeCell ref="A28:M28"/>
    <mergeCell ref="A29:I29"/>
    <mergeCell ref="L29:M29"/>
    <mergeCell ref="A17:A27"/>
    <mergeCell ref="A1:M3"/>
    <mergeCell ref="A8:B10"/>
    <mergeCell ref="A13:B14"/>
    <mergeCell ref="B17:C22"/>
    <mergeCell ref="B23:C26"/>
    <mergeCell ref="D17:E20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Q23" sqref="Q23"/>
    </sheetView>
  </sheetViews>
  <sheetFormatPr defaultColWidth="8.88333333333333" defaultRowHeight="13.5"/>
  <cols>
    <col min="2" max="2" width="11.1333333333333" customWidth="1"/>
    <col min="3" max="3" width="4.25" hidden="1" customWidth="1"/>
    <col min="4" max="4" width="15.3833333333333" customWidth="1"/>
    <col min="5" max="5" width="3.13333333333333" hidden="1" customWidth="1"/>
    <col min="6" max="6" width="25.5" customWidth="1"/>
    <col min="7" max="7" width="7.63333333333333" customWidth="1"/>
    <col min="8" max="8" width="13" customWidth="1"/>
    <col min="9" max="9" width="12.5" customWidth="1"/>
    <col min="10" max="10" width="6.63333333333333" customWidth="1"/>
    <col min="11" max="11" width="7.75" customWidth="1"/>
    <col min="12" max="12" width="12" customWidth="1"/>
    <col min="13" max="13" width="12.133333333333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8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9"/>
    </row>
    <row r="5" spans="1:13">
      <c r="A5" s="9" t="s">
        <v>2</v>
      </c>
      <c r="B5" s="9"/>
      <c r="C5" s="10" t="s">
        <v>162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5</v>
      </c>
      <c r="L6" s="10"/>
      <c r="M6" s="10"/>
    </row>
    <row r="7" spans="1:13">
      <c r="A7" s="9"/>
      <c r="B7" s="9"/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  <c r="L7" s="9" t="s">
        <v>11</v>
      </c>
      <c r="M7" s="9" t="s">
        <v>12</v>
      </c>
    </row>
    <row r="8" spans="1:13">
      <c r="A8" s="11" t="s">
        <v>13</v>
      </c>
      <c r="B8" s="11"/>
      <c r="C8" s="9" t="s">
        <v>14</v>
      </c>
      <c r="D8" s="9"/>
      <c r="E8" s="9">
        <v>1500000</v>
      </c>
      <c r="F8" s="9"/>
      <c r="G8" s="9">
        <v>1500000</v>
      </c>
      <c r="H8" s="9"/>
      <c r="I8" s="9">
        <v>349792.16</v>
      </c>
      <c r="J8" s="9"/>
      <c r="K8" s="9" t="s">
        <v>15</v>
      </c>
      <c r="L8" s="9">
        <v>23.32</v>
      </c>
      <c r="M8" s="9">
        <v>0</v>
      </c>
    </row>
    <row r="9" ht="14.4" customHeight="1" spans="1:13">
      <c r="A9" s="11" t="s">
        <v>16</v>
      </c>
      <c r="B9" s="11"/>
      <c r="C9" s="9" t="s">
        <v>17</v>
      </c>
      <c r="D9" s="9"/>
      <c r="E9" s="9">
        <v>1500000</v>
      </c>
      <c r="F9" s="9"/>
      <c r="G9" s="9">
        <v>1500000</v>
      </c>
      <c r="H9" s="9"/>
      <c r="I9" s="9">
        <v>349792.16</v>
      </c>
      <c r="J9" s="9"/>
      <c r="K9" s="9" t="s">
        <v>18</v>
      </c>
      <c r="L9" s="9">
        <v>23.32</v>
      </c>
      <c r="M9" s="9">
        <v>0</v>
      </c>
    </row>
    <row r="10" ht="14.4" customHeight="1" spans="1:13">
      <c r="A10" s="11" t="s">
        <v>16</v>
      </c>
      <c r="B10" s="11"/>
      <c r="C10" s="9" t="s">
        <v>20</v>
      </c>
      <c r="D10" s="9"/>
      <c r="E10" s="9" t="s">
        <v>19</v>
      </c>
      <c r="F10" s="9"/>
      <c r="G10" s="9" t="s">
        <v>19</v>
      </c>
      <c r="H10" s="9"/>
      <c r="I10" s="9" t="s">
        <v>19</v>
      </c>
      <c r="J10" s="9"/>
      <c r="K10" s="9" t="s">
        <v>18</v>
      </c>
      <c r="L10" s="9" t="s">
        <v>19</v>
      </c>
      <c r="M10" s="9" t="s">
        <v>19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6"/>
    </row>
    <row r="12" spans="1:13">
      <c r="A12" s="9" t="s">
        <v>21</v>
      </c>
      <c r="B12" s="9"/>
      <c r="C12" s="14" t="s">
        <v>163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23</v>
      </c>
      <c r="B13" s="9"/>
      <c r="C13" s="9" t="s">
        <v>24</v>
      </c>
      <c r="D13" s="9"/>
      <c r="E13" s="9"/>
      <c r="F13" s="9"/>
      <c r="G13" s="9"/>
      <c r="H13" s="9"/>
      <c r="I13" s="9" t="s">
        <v>25</v>
      </c>
      <c r="J13" s="9"/>
      <c r="K13" s="9"/>
      <c r="L13" s="9"/>
      <c r="M13" s="9"/>
    </row>
    <row r="14" ht="159.75" customHeight="1" spans="1:13">
      <c r="A14" s="9"/>
      <c r="B14" s="9"/>
      <c r="C14" s="15" t="s">
        <v>164</v>
      </c>
      <c r="D14" s="15"/>
      <c r="E14" s="15"/>
      <c r="F14" s="15"/>
      <c r="G14" s="15"/>
      <c r="H14" s="15"/>
      <c r="I14" s="15" t="s">
        <v>165</v>
      </c>
      <c r="J14" s="15"/>
      <c r="K14" s="15"/>
      <c r="L14" s="15"/>
      <c r="M14" s="15"/>
    </row>
    <row r="15" ht="30" customHeight="1" spans="1:13">
      <c r="A15" s="9"/>
      <c r="B15" s="9" t="s">
        <v>28</v>
      </c>
      <c r="C15" s="9"/>
      <c r="D15" s="9" t="s">
        <v>29</v>
      </c>
      <c r="E15" s="9"/>
      <c r="F15" s="9" t="s">
        <v>30</v>
      </c>
      <c r="G15" s="9"/>
      <c r="H15" s="9" t="s">
        <v>31</v>
      </c>
      <c r="I15" s="9" t="s">
        <v>32</v>
      </c>
      <c r="J15" s="9" t="s">
        <v>33</v>
      </c>
      <c r="K15" s="9" t="s">
        <v>12</v>
      </c>
      <c r="L15" s="11" t="s">
        <v>34</v>
      </c>
      <c r="M15" s="11"/>
    </row>
    <row r="16" ht="30" customHeight="1" spans="1:13">
      <c r="A16" s="9"/>
      <c r="B16" s="9" t="s">
        <v>35</v>
      </c>
      <c r="C16" s="9"/>
      <c r="D16" s="9" t="s">
        <v>36</v>
      </c>
      <c r="E16" s="9"/>
      <c r="F16" s="12" t="s">
        <v>37</v>
      </c>
      <c r="G16" s="16"/>
      <c r="H16" s="11" t="s">
        <v>166</v>
      </c>
      <c r="I16" s="9">
        <v>349792.16</v>
      </c>
      <c r="J16" s="9">
        <v>20</v>
      </c>
      <c r="K16" s="9">
        <v>20</v>
      </c>
      <c r="L16" s="18" t="s">
        <v>163</v>
      </c>
      <c r="M16" s="19"/>
    </row>
    <row r="17" ht="27" customHeight="1" spans="1:13">
      <c r="A17" s="17" t="s">
        <v>39</v>
      </c>
      <c r="B17" s="11" t="s">
        <v>40</v>
      </c>
      <c r="C17" s="11"/>
      <c r="D17" s="11" t="s">
        <v>41</v>
      </c>
      <c r="E17" s="11"/>
      <c r="F17" s="18" t="s">
        <v>167</v>
      </c>
      <c r="G17" s="19"/>
      <c r="H17" s="11" t="s">
        <v>168</v>
      </c>
      <c r="I17" s="11" t="s">
        <v>168</v>
      </c>
      <c r="J17" s="11" t="s">
        <v>83</v>
      </c>
      <c r="K17" s="31">
        <v>20</v>
      </c>
      <c r="L17" s="11" t="s">
        <v>45</v>
      </c>
      <c r="M17" s="11"/>
    </row>
    <row r="18" ht="27" customHeight="1" spans="1:13">
      <c r="A18" s="17" t="s">
        <v>39</v>
      </c>
      <c r="B18" s="11" t="s">
        <v>40</v>
      </c>
      <c r="C18" s="11"/>
      <c r="D18" s="11" t="s">
        <v>46</v>
      </c>
      <c r="E18" s="11"/>
      <c r="F18" s="18" t="s">
        <v>169</v>
      </c>
      <c r="G18" s="19"/>
      <c r="H18" s="11" t="s">
        <v>170</v>
      </c>
      <c r="I18" s="30">
        <v>0.95</v>
      </c>
      <c r="J18" s="11">
        <v>10</v>
      </c>
      <c r="K18" s="11">
        <v>10</v>
      </c>
      <c r="L18" s="11" t="s">
        <v>45</v>
      </c>
      <c r="M18" s="11"/>
    </row>
    <row r="19" ht="27" customHeight="1" spans="1:13">
      <c r="A19" s="17" t="s">
        <v>39</v>
      </c>
      <c r="B19" s="11" t="s">
        <v>40</v>
      </c>
      <c r="C19" s="11"/>
      <c r="D19" s="11" t="s">
        <v>49</v>
      </c>
      <c r="E19" s="11"/>
      <c r="F19" s="18" t="s">
        <v>171</v>
      </c>
      <c r="G19" s="19"/>
      <c r="H19" s="11" t="s">
        <v>170</v>
      </c>
      <c r="I19" s="11" t="s">
        <v>61</v>
      </c>
      <c r="J19" s="11">
        <v>10</v>
      </c>
      <c r="K19" s="11">
        <v>10</v>
      </c>
      <c r="L19" s="11" t="s">
        <v>45</v>
      </c>
      <c r="M19" s="11"/>
    </row>
    <row r="20" ht="27" customHeight="1" spans="1:13">
      <c r="A20" s="17" t="s">
        <v>39</v>
      </c>
      <c r="B20" s="11" t="s">
        <v>51</v>
      </c>
      <c r="C20" s="11"/>
      <c r="D20" s="11" t="s">
        <v>52</v>
      </c>
      <c r="E20" s="11"/>
      <c r="F20" s="18" t="s">
        <v>45</v>
      </c>
      <c r="G20" s="19"/>
      <c r="H20" s="11" t="s">
        <v>45</v>
      </c>
      <c r="I20" s="11" t="s">
        <v>45</v>
      </c>
      <c r="J20" s="11" t="s">
        <v>45</v>
      </c>
      <c r="K20" s="11" t="s">
        <v>45</v>
      </c>
      <c r="L20" s="11" t="s">
        <v>45</v>
      </c>
      <c r="M20" s="11"/>
    </row>
    <row r="21" ht="27" customHeight="1" spans="1:13">
      <c r="A21" s="17" t="s">
        <v>39</v>
      </c>
      <c r="B21" s="11" t="s">
        <v>51</v>
      </c>
      <c r="C21" s="11"/>
      <c r="D21" s="11" t="s">
        <v>56</v>
      </c>
      <c r="E21" s="11"/>
      <c r="F21" s="18" t="s">
        <v>172</v>
      </c>
      <c r="G21" s="19"/>
      <c r="H21" s="11" t="s">
        <v>173</v>
      </c>
      <c r="I21" s="11" t="s">
        <v>173</v>
      </c>
      <c r="J21" s="11">
        <v>20</v>
      </c>
      <c r="K21" s="11">
        <v>20</v>
      </c>
      <c r="L21" s="11" t="s">
        <v>45</v>
      </c>
      <c r="M21" s="11"/>
    </row>
    <row r="22" ht="27" customHeight="1" spans="1:13">
      <c r="A22" s="17" t="s">
        <v>39</v>
      </c>
      <c r="B22" s="11" t="s">
        <v>51</v>
      </c>
      <c r="C22" s="11"/>
      <c r="D22" s="11" t="s">
        <v>57</v>
      </c>
      <c r="E22" s="11"/>
      <c r="F22" s="18" t="s">
        <v>45</v>
      </c>
      <c r="G22" s="19"/>
      <c r="H22" s="11" t="s">
        <v>45</v>
      </c>
      <c r="I22" s="11" t="s">
        <v>45</v>
      </c>
      <c r="J22" s="11" t="s">
        <v>45</v>
      </c>
      <c r="K22" s="11" t="s">
        <v>45</v>
      </c>
      <c r="L22" s="11" t="s">
        <v>45</v>
      </c>
      <c r="M22" s="11"/>
    </row>
    <row r="23" ht="27" customHeight="1" spans="1:13">
      <c r="A23" s="17" t="s">
        <v>39</v>
      </c>
      <c r="B23" s="11" t="s">
        <v>51</v>
      </c>
      <c r="C23" s="11"/>
      <c r="D23" s="11" t="s">
        <v>58</v>
      </c>
      <c r="E23" s="11"/>
      <c r="F23" s="18" t="s">
        <v>45</v>
      </c>
      <c r="G23" s="19"/>
      <c r="H23" s="11" t="s">
        <v>45</v>
      </c>
      <c r="I23" s="11" t="s">
        <v>45</v>
      </c>
      <c r="J23" s="11" t="s">
        <v>45</v>
      </c>
      <c r="K23" s="11" t="s">
        <v>45</v>
      </c>
      <c r="L23" s="11" t="s">
        <v>45</v>
      </c>
      <c r="M23" s="11"/>
    </row>
    <row r="24" ht="27" customHeight="1" spans="1:13">
      <c r="A24" s="17" t="s">
        <v>39</v>
      </c>
      <c r="B24" s="11" t="s">
        <v>59</v>
      </c>
      <c r="C24" s="11"/>
      <c r="D24" s="11" t="s">
        <v>59</v>
      </c>
      <c r="E24" s="11"/>
      <c r="F24" s="18" t="s">
        <v>60</v>
      </c>
      <c r="G24" s="19"/>
      <c r="H24" s="11" t="s">
        <v>48</v>
      </c>
      <c r="I24" s="11" t="s">
        <v>61</v>
      </c>
      <c r="J24" s="11" t="s">
        <v>15</v>
      </c>
      <c r="K24" s="31">
        <v>10</v>
      </c>
      <c r="L24" s="11" t="s">
        <v>45</v>
      </c>
      <c r="M24" s="11"/>
    </row>
    <row r="25" spans="1:1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</row>
    <row r="26" spans="1:13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>
        <v>90</v>
      </c>
      <c r="L26" s="9"/>
      <c r="M26" s="9"/>
    </row>
  </sheetData>
  <mergeCells count="71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D17:E17"/>
    <mergeCell ref="F17:G17"/>
    <mergeCell ref="L17:M17"/>
    <mergeCell ref="D18:E18"/>
    <mergeCell ref="F18:G18"/>
    <mergeCell ref="L18:M18"/>
    <mergeCell ref="D19:E19"/>
    <mergeCell ref="F19:G19"/>
    <mergeCell ref="L19:M19"/>
    <mergeCell ref="D20:E20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B24:C24"/>
    <mergeCell ref="D24:E24"/>
    <mergeCell ref="F24:G24"/>
    <mergeCell ref="L24:M24"/>
    <mergeCell ref="A25:M25"/>
    <mergeCell ref="A26:I26"/>
    <mergeCell ref="L26:M26"/>
    <mergeCell ref="A17:A24"/>
    <mergeCell ref="A1:M3"/>
    <mergeCell ref="A8:B10"/>
    <mergeCell ref="A13:B14"/>
    <mergeCell ref="B20:C23"/>
    <mergeCell ref="B17:C1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43</vt:i4>
      </vt:variant>
    </vt:vector>
  </HeadingPairs>
  <TitlesOfParts>
    <vt:vector size="43" baseType="lpstr">
      <vt:lpstr>车辆运行费</vt:lpstr>
      <vt:lpstr>城市管理综合行政执法大队、市政路灯、环卫、园林和“两参”人员</vt:lpstr>
      <vt:lpstr>2023政府工程款-城管局工程款（中秋节含主体工程、零星工程、</vt:lpstr>
      <vt:lpstr>共青城市市区公园管护经费</vt:lpstr>
      <vt:lpstr>年中一次性项目-共青城市智慧城管平台建设</vt:lpstr>
      <vt:lpstr>市政路灯所日常维护经费</vt:lpstr>
      <vt:lpstr>垃圾处置费</vt:lpstr>
      <vt:lpstr>年中一次性项目-环境整治相关工作费用</vt:lpstr>
      <vt:lpstr>创建文明城市经费</vt:lpstr>
      <vt:lpstr>环卫市场化</vt:lpstr>
      <vt:lpstr>生活垃圾分类经费</vt:lpstr>
      <vt:lpstr>政府购买服务（失地农民长期聘用工人员经费、城管执法队员）</vt:lpstr>
      <vt:lpstr>市政用水水费</vt:lpstr>
      <vt:lpstr>南湖新城垃圾中转站垃圾渗滤液处理设施升级改造</vt:lpstr>
      <vt:lpstr>失地人员及临时人员社保经费及聘用人员高温津贴、取暖费</vt:lpstr>
      <vt:lpstr>市政路灯电费</vt:lpstr>
      <vt:lpstr>日常运行经费</vt:lpstr>
      <vt:lpstr>城区路口季节性摆花造景</vt:lpstr>
      <vt:lpstr>共青城景观节点提升工程项目</vt:lpstr>
      <vt:lpstr>年中一次性项目-政府采购执法车辆</vt:lpstr>
      <vt:lpstr>城区桥梁加固项目</vt:lpstr>
      <vt:lpstr>新时代文明实践促进中心（创文办）分配2021年创建全省文明城市</vt:lpstr>
      <vt:lpstr>年中一次性项目-采购城区园林绿化管养市场化服务</vt:lpstr>
      <vt:lpstr>年中一次性项目-园林绿化管养服务经费</vt:lpstr>
      <vt:lpstr>人社局分配-关于下达2022年省级就业补助资金的通知</vt:lpstr>
      <vt:lpstr>2023政府工程款-城管局工程款（含主体工程、零星工程、涉电）</vt:lpstr>
      <vt:lpstr>其他资金</vt:lpstr>
      <vt:lpstr>南湖新城垃圾中转站停车场扩建项目</vt:lpstr>
      <vt:lpstr>智慧城管平台建设</vt:lpstr>
      <vt:lpstr>服装周门头改造费用</vt:lpstr>
      <vt:lpstr>年中一次性项目-采购共青城市市政公园物业服务项目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27203</dc:creator>
  <cp:lastModifiedBy>Administrator</cp:lastModifiedBy>
  <dcterms:created xsi:type="dcterms:W3CDTF">2022-04-12T07:19:00Z</dcterms:created>
  <dcterms:modified xsi:type="dcterms:W3CDTF">2024-07-26T03:44:51Z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AC2C20010EFD4663B064C08E356A3F4E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eyJoZGlkIjoiNzkwYzg0MjdjNDBhZWFlM2U1ZTE5YTNiODA4ZDI0MGUifQ==</vt:lpwstr>
  </property>
</Properties>
</file>