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基础设施" sheetId="1" r:id="rId1"/>
    <sheet name="产业项目" sheetId="2" r:id="rId2"/>
  </sheets>
  <definedNames>
    <definedName name="_xlnm._FilterDatabase" localSheetId="0" hidden="1">基础设施!$A$8:$S$101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<sst xmlns="http://schemas.openxmlformats.org/spreadsheetml/2006/main" count="1152" uniqueCount="538">
  <si>
    <t>附件1：</t>
  </si>
  <si>
    <t>共青城市2026年巩固拓展脱贫攻坚成果和乡村振兴项目库计划表（乡村建设行动、巩固“三保障”成果等类）</t>
  </si>
  <si>
    <t>序号</t>
  </si>
  <si>
    <t>项目名称</t>
  </si>
  <si>
    <t>项目基本情况</t>
  </si>
  <si>
    <t>项目资金绩效指标</t>
  </si>
  <si>
    <t>产出指标</t>
  </si>
  <si>
    <t>项目效益指标（含带动监测对象帮扶机制）</t>
  </si>
  <si>
    <t>受益群众满意度指标（%）</t>
  </si>
  <si>
    <t>实施地点</t>
  </si>
  <si>
    <t>项目资金投入（万元）</t>
  </si>
  <si>
    <t>责任单位</t>
  </si>
  <si>
    <t>数量指标</t>
  </si>
  <si>
    <t>时效指标（时间进度）</t>
  </si>
  <si>
    <t>项目参与受益人口</t>
  </si>
  <si>
    <t>绩效目标、群众参与和带动监测对象帮扶机制（简要描述）</t>
  </si>
  <si>
    <t>一般农户</t>
  </si>
  <si>
    <t>脱贫户</t>
  </si>
  <si>
    <t>乡（镇）</t>
  </si>
  <si>
    <t>村</t>
  </si>
  <si>
    <t>组</t>
  </si>
  <si>
    <t>资金总规模</t>
  </si>
  <si>
    <t>其中；衔接资金</t>
  </si>
  <si>
    <t>其他资金</t>
  </si>
  <si>
    <t>建设内容</t>
  </si>
  <si>
    <t>建设规模</t>
  </si>
  <si>
    <t>单位</t>
  </si>
  <si>
    <t>户数</t>
  </si>
  <si>
    <t>人数</t>
  </si>
  <si>
    <t>共青城市甘露镇前山村野猪塘水塘维修项目</t>
  </si>
  <si>
    <t>甘露镇</t>
  </si>
  <si>
    <t>前山村</t>
  </si>
  <si>
    <t>包塘燕家</t>
  </si>
  <si>
    <t>对水坝埂建设核心墙防漏水，塘底清淤、清杂、扩容、塘管维修等。</t>
  </si>
  <si>
    <t>亩</t>
  </si>
  <si>
    <t>确保水塘蓄水量，保障60亩农田灌溉用水，受益群众78人。</t>
  </si>
  <si>
    <t>≥90</t>
  </si>
  <si>
    <t xml:space="preserve">共青城市甘露镇前山村横屋李家山塘维修项目              </t>
  </si>
  <si>
    <t>横屋李家组</t>
  </si>
  <si>
    <t>对水坝埂建设核心墙防漏水，塘底清淤、清杂及做一条排水沟30米等。</t>
  </si>
  <si>
    <t>解决横屋李家旱期缺灌溉用水问题，修缮横屋李家山塘方便储水，解决汛期水排不通，受益群众140余人</t>
  </si>
  <si>
    <t>共青城市甘露镇前山村后山冯家水塘改造项目</t>
  </si>
  <si>
    <t>后山冯家组</t>
  </si>
  <si>
    <t>水塘清淤，坝埂加固，沟渠改造</t>
  </si>
  <si>
    <t>改善农田水利设施，方便50余亩农田灌溉，受益群众118人</t>
  </si>
  <si>
    <t>共青城市甘露镇燕坊村罗塘组水沟硬化项目</t>
  </si>
  <si>
    <t>燕坊村</t>
  </si>
  <si>
    <t>罗塘组</t>
  </si>
  <si>
    <t>约400米50cm*50cm混凝土水沟</t>
  </si>
  <si>
    <t>米</t>
  </si>
  <si>
    <t>解决村民灌溉用水困难，提高农业生产收入。</t>
  </si>
  <si>
    <r>
      <rPr>
        <sz val="11"/>
        <color indexed="8"/>
        <rFont val="仿宋_GB2312"/>
        <charset val="134"/>
      </rPr>
      <t>≥</t>
    </r>
    <r>
      <rPr>
        <sz val="14"/>
        <color rgb="FF000000"/>
        <rFont val="宋体"/>
        <charset val="134"/>
      </rPr>
      <t>90</t>
    </r>
  </si>
  <si>
    <t>共青城市甘露镇燕坊村下皂组山塘维修项目</t>
  </si>
  <si>
    <t>下皂组</t>
  </si>
  <si>
    <t>约1.2亩山塘清杂、清淤、塘坝护坡、涵管维修等</t>
  </si>
  <si>
    <t>确保水塘蓄水量，保障农田灌溉用水。</t>
  </si>
  <si>
    <t>共青城市甘露镇燕坊村塘家组水沟维修项目</t>
  </si>
  <si>
    <t>塘家组</t>
  </si>
  <si>
    <t>约250米50cm*50cm混凝土水沟</t>
  </si>
  <si>
    <t>共青城市甘露镇坪塘村建设挡土墙、安装护栏项目</t>
  </si>
  <si>
    <t>坪塘村</t>
  </si>
  <si>
    <t>茶林组</t>
  </si>
  <si>
    <t>护栏安装50米，挡土墙50米</t>
  </si>
  <si>
    <t>111人</t>
  </si>
  <si>
    <t>改善人居环境，提升幸福指数。</t>
  </si>
  <si>
    <r>
      <rPr>
        <sz val="11"/>
        <color indexed="8"/>
        <rFont val="仿宋_GB2312"/>
        <charset val="134"/>
      </rPr>
      <t>≥</t>
    </r>
    <r>
      <rPr>
        <sz val="14"/>
        <color indexed="8"/>
        <rFont val="宋体"/>
        <charset val="134"/>
      </rPr>
      <t>90</t>
    </r>
  </si>
  <si>
    <t>共青城市甘露镇坪塘村塘坝维修项目</t>
  </si>
  <si>
    <t>胡家组</t>
  </si>
  <si>
    <t>清淤、护坡、
进出排水</t>
  </si>
  <si>
    <t>共青城市江益镇江益村新建组至安定组段农田灌溉水沟改造项目</t>
  </si>
  <si>
    <t>江益镇</t>
  </si>
  <si>
    <t>江益村</t>
  </si>
  <si>
    <t>新建组、安定组</t>
  </si>
  <si>
    <t>倒混凝土T型槽水沟，长约800米。</t>
  </si>
  <si>
    <t>改善农业生产、生活用水灌溉条件，提高村产业经济效益。</t>
  </si>
  <si>
    <r>
      <rPr>
        <sz val="11"/>
        <color indexed="8"/>
        <rFont val="仿宋_GB2312"/>
        <charset val="134"/>
      </rPr>
      <t>≥</t>
    </r>
    <r>
      <rPr>
        <sz val="11"/>
        <color theme="1"/>
        <rFont val="宋体"/>
        <charset val="134"/>
        <scheme val="minor"/>
      </rPr>
      <t>90</t>
    </r>
  </si>
  <si>
    <t>共青城市江益镇江益村稻蛙基地农田改造项目</t>
  </si>
  <si>
    <t>江益、江上组、驿南、驿北组</t>
  </si>
  <si>
    <t>面积460亩农田改造小田并大田，修建农田灌溉水沟等。</t>
  </si>
  <si>
    <t>改善农业生产、生活用水灌溉条件，保证粮食安全，提高村产业经济效益。</t>
  </si>
  <si>
    <t>共青城市江益镇跃进村中心沟护坡改造</t>
  </si>
  <si>
    <t>江益</t>
  </si>
  <si>
    <t>跃进</t>
  </si>
  <si>
    <t>跃进村</t>
  </si>
  <si>
    <t>新建混凝土挡土墙约800米</t>
  </si>
  <si>
    <t>2026年</t>
  </si>
  <si>
    <t>改善居民生活生产条件，巩固贫困户脱贫攻坚成果。</t>
  </si>
  <si>
    <t>共青城市江益镇跃进村北导拖渠跃进组段改造</t>
  </si>
  <si>
    <t>北导拖渠跃进组段沟渠改造，清淤、修建挡土墙约430米</t>
  </si>
  <si>
    <t>共青城市江益镇跃进村清明桥组水塘改造</t>
  </si>
  <si>
    <t>清明桥组</t>
  </si>
  <si>
    <t>清杂、清淤、六角块护坡约1100平方，修建灌溉管道等</t>
  </si>
  <si>
    <t>平方</t>
  </si>
  <si>
    <t>提升蓄水灌溉功能，提高防洪排涝能力，改善居民生活用水生产条件。</t>
  </si>
  <si>
    <t>共青城市江益镇栗坂村燕江公路两旁水渠改造项目（二）</t>
  </si>
  <si>
    <t>栗坂村</t>
  </si>
  <si>
    <t>上阳坂</t>
  </si>
  <si>
    <t>渠道全程硬化，全长约520米。其中前250米段底宽50CM，底厚10CM，高50CM，壁厚15CM。园区下水口处20米，底宽和高均为70CM，底厚15CM，壁厚15CM。下水口下游230米，底宽1米，高70CM，壁厚15CM。全程沟底做碎石垫层10CM。另做挡水板、墩柱、闸口等。</t>
  </si>
  <si>
    <t>改善提升2个小组300余亩农田灌溉情况，方便农业生产。</t>
  </si>
  <si>
    <t>共青城市江益镇爱国村四坊组道路及水沟改造</t>
  </si>
  <si>
    <t>爱国村</t>
  </si>
  <si>
    <t>四坊组</t>
  </si>
  <si>
    <t>入户道路120米，路灯10盏、排水沟260米</t>
  </si>
  <si>
    <t>美化环境，改善村民生活生产条件，巩固贫困户脱贫攻坚成果。</t>
  </si>
  <si>
    <t>共青城市江益镇爱国村民主组道路及排水沟改造</t>
  </si>
  <si>
    <t>民主组</t>
  </si>
  <si>
    <t>入户道路700米、路灯10盏、排水沟400米</t>
  </si>
  <si>
    <t>共青城市江益镇向阳组（荷塘板鸭）水塘改造</t>
  </si>
  <si>
    <t>向阳组（荷塘板鸭）</t>
  </si>
  <si>
    <t>清杂、清淤、护坡</t>
  </si>
  <si>
    <t>提升蓄水灌溉功能，提高防洪排涝能力，改善村民生活用水生产条件。</t>
  </si>
  <si>
    <t>共青城市江益镇红林村陈家组、大联组进组道路改造工程</t>
  </si>
  <si>
    <t>红林村</t>
  </si>
  <si>
    <t>陈家组、大联组</t>
  </si>
  <si>
    <t>红林村委会</t>
  </si>
  <si>
    <t>道路维修改造，约长200米，宽4米</t>
  </si>
  <si>
    <t>公益性基础设施，保障53户315名村民交通出行安全，提高群众满意度。</t>
  </si>
  <si>
    <t>共青城市江益镇红林村铺设污水管网项目</t>
  </si>
  <si>
    <t>付垅组</t>
  </si>
  <si>
    <t>铺设污水管网约2000米，检查井等配套设施</t>
  </si>
  <si>
    <t>改善村民生活生产条件，提升村民满意度。</t>
  </si>
  <si>
    <t>共青城市江益镇红林村大联组水塘改造工程</t>
  </si>
  <si>
    <t>大联组</t>
  </si>
  <si>
    <t>对水塘进行清淤、加固、护坡等</t>
  </si>
  <si>
    <t>项目建成后，可以有效进行蓄水灌溉，方便村民生产生活。</t>
  </si>
  <si>
    <t>护坡及路面硬化</t>
  </si>
  <si>
    <t>金湖乡</t>
  </si>
  <si>
    <t>五合村</t>
  </si>
  <si>
    <t>10至11</t>
  </si>
  <si>
    <t>五合村村委会</t>
  </si>
  <si>
    <t>毛石护坡长200米、平均高约3米、宽1米，路面硬化1500平方。</t>
  </si>
  <si>
    <t>采取“村集体+合作社+致富带人”的方式打造五合村畜牧养殖基地，吸纳脱贫户和监测户务工，实现家门口就业，增加村集体经济收入。</t>
  </si>
  <si>
    <t>道路维修</t>
  </si>
  <si>
    <t>1至4</t>
  </si>
  <si>
    <t>对麻园、田铺山道路硬化长260米、宽3.5米、厚0.2米。</t>
  </si>
  <si>
    <t>公益性基础设施，保障89户村民交通出行安全，提高群众满意度。</t>
  </si>
  <si>
    <t>1至8</t>
  </si>
  <si>
    <t>赵家门前至团湖道路改造，长约900米，宽3.5米，厚0.2米。</t>
  </si>
  <si>
    <t>2025年</t>
  </si>
  <si>
    <t>改善农业生产和村民通行条件，节约交通成本</t>
  </si>
  <si>
    <r>
      <rPr>
        <sz val="11"/>
        <color indexed="8"/>
        <rFont val="仿宋_GB2312"/>
        <charset val="134"/>
      </rPr>
      <t>≥</t>
    </r>
    <r>
      <rPr>
        <sz val="11"/>
        <color rgb="FFFF0000"/>
        <rFont val="宋体"/>
        <charset val="134"/>
        <scheme val="minor"/>
      </rPr>
      <t>90</t>
    </r>
  </si>
  <si>
    <t>大垅排灌沟渠下段改造</t>
  </si>
  <si>
    <t>凤凰村</t>
  </si>
  <si>
    <t>七、八、九组</t>
  </si>
  <si>
    <t>凤凰村委会</t>
  </si>
  <si>
    <t>对450米沟渠进行清淤清杂，两侧扎钢筋、均高1.5米，沟底宽1.8米进行混凝土浇筑，并对出水涵进行修复</t>
  </si>
  <si>
    <t>保障300亩水田增产增收，汛期泄洪畅通，切实保护村民农业生产安全，方便农机设备进出作业，促进农业增产增收。</t>
  </si>
  <si>
    <t>老园坝灌溉沟渠改造</t>
  </si>
  <si>
    <t>二、四组</t>
  </si>
  <si>
    <t>凤凰村村委会</t>
  </si>
  <si>
    <t>沟渠清杂清淤，沟底硬化，边坡扎钢筋、混凝土浇筑</t>
  </si>
  <si>
    <t>项目实施后，可保障周边居民农业生产安全，提高农业产量，加强汛期泄洪能力</t>
  </si>
  <si>
    <t>西边堰沟至垄里潘家沟渠改造</t>
  </si>
  <si>
    <t>二、三组</t>
  </si>
  <si>
    <t>对西边堰沟至垄里潘家800米沟渠进行清淤、清杂，两侧扎钢筋、用混凝土浇筑长800米，两侧宽0.2米，沟底硬化厚0.15米</t>
  </si>
  <si>
    <t>保障850亩水田灌溉，切实保护村民农业生产安全，促进农业增产增收。</t>
  </si>
  <si>
    <t>抗旱沟改造</t>
  </si>
  <si>
    <t>和平村</t>
  </si>
  <si>
    <t>1.2.3.</t>
  </si>
  <si>
    <t>和平村委会</t>
  </si>
  <si>
    <t>新建水沟装模混凝土现倒，沟底硬化长约550米高0.7米，内空0.6米，沟墙厚0.18米</t>
  </si>
  <si>
    <t>长约550，高约0.7米内空0.6米</t>
  </si>
  <si>
    <t>项目建成后可保障农业安全生产，可以及时给粮食作物灌溉水源，提高粮食产量</t>
  </si>
  <si>
    <t>黄桥村桂家至窑厂道路改造工程</t>
  </si>
  <si>
    <t>黄桥村</t>
  </si>
  <si>
    <t>五组</t>
  </si>
  <si>
    <t>黄桥村村委会</t>
  </si>
  <si>
    <t>道路长500米，路基宽5米的道路硬化</t>
  </si>
  <si>
    <t>项目实施后，极大改善了道路出行便利</t>
  </si>
  <si>
    <t>黄桥村李家组斜家脑山体护坡工程</t>
  </si>
  <si>
    <t>三组</t>
  </si>
  <si>
    <t>块石护坡，底座1.85米、上宽1米、高2.5米的护坡</t>
  </si>
  <si>
    <t>项目实施后，防止山体滑坡，改善山体周边环境，</t>
  </si>
  <si>
    <t>黄桥村熊次良莲塘西边坝体护坡工程</t>
  </si>
  <si>
    <t>七组</t>
  </si>
  <si>
    <t>坝体西边护浆砌护坡、水塘内清淤</t>
  </si>
  <si>
    <t>项目实施后，防止坝体滑坡，淤泥清理可以提高水塘的利用率。</t>
  </si>
  <si>
    <t>黄桥村九组排水沟改造提升工程</t>
  </si>
  <si>
    <t>九组</t>
  </si>
  <si>
    <t>新建1米*1.2米现浇一体成型排水沟</t>
  </si>
  <si>
    <t>项目实施后，极大改善九组的排水环境，满足水田排水设施、提高群众种粮积极性和满意度。</t>
  </si>
  <si>
    <r>
      <rPr>
        <sz val="11"/>
        <color indexed="8"/>
        <rFont val="仿宋_GB2312"/>
        <charset val="134"/>
      </rPr>
      <t>≥</t>
    </r>
    <r>
      <rPr>
        <sz val="10"/>
        <color indexed="8"/>
        <rFont val="宋体"/>
        <charset val="134"/>
      </rPr>
      <t>90</t>
    </r>
  </si>
  <si>
    <t>大塘村路灯安装</t>
  </si>
  <si>
    <t>大塘</t>
  </si>
  <si>
    <t>一、三、四、五、七、八</t>
  </si>
  <si>
    <t>大塘村村委会</t>
  </si>
  <si>
    <t>大塘村内沿线道路4000米，100盏路灯</t>
  </si>
  <si>
    <t>个</t>
  </si>
  <si>
    <t>建成后，给群众夜间出行带来方便，让群众在安全上更放心。</t>
  </si>
  <si>
    <t>大塘村公墓道路硬化</t>
  </si>
  <si>
    <t>一、二、三、四、五</t>
  </si>
  <si>
    <t>大塘村公墓道路硬化长度800米</t>
  </si>
  <si>
    <t>建成后，给群众祭扫带来便利与安心，也给山林防火带来便利。</t>
  </si>
  <si>
    <t>山塘改造</t>
  </si>
  <si>
    <t>一、二、六</t>
  </si>
  <si>
    <t>王家垅上塘、竹林塘、彭家垅塘清淤，扩容、加固塘坝、新建梯级管</t>
  </si>
  <si>
    <t>改造完成后，方便70多亩水田灌溉，农作物增收增产。</t>
  </si>
  <si>
    <t>灌溉塘清淤护坡</t>
  </si>
  <si>
    <t>固村</t>
  </si>
  <si>
    <t>3组4组</t>
  </si>
  <si>
    <t>固村村委会</t>
  </si>
  <si>
    <t>毛石护坡长380米、平均高约1米、宽1米，</t>
  </si>
  <si>
    <t>灌溉塘坝倒塌严重，项目完成后可确保周边近200亩农田用水安全，提升粮食产量，提升农民收入。</t>
  </si>
  <si>
    <t>过水塘清淤护坡</t>
  </si>
  <si>
    <t>5至7组</t>
  </si>
  <si>
    <t>该过水塘淤塞严重，影响农田用水安全，建议清淤并毛石护坡长度约420米，高1米，宽1米</t>
  </si>
  <si>
    <t>过水塘淤塞严重，汛期排水不畅淹没群众农田和住房，项目建成后，一次性解决过水塘过水功能，提升人居环境。</t>
  </si>
  <si>
    <t>沟渠改造</t>
  </si>
  <si>
    <t>1组2组</t>
  </si>
  <si>
    <t>管家湖田畈内主过水渠倒塌开裂，抗旱用水漏水严重，机耕道雨季泥泞不堪，影响农业生产。建议维修新建主过水渠400米长、1.2米宽、1米高，另铺设碎石机耕道长300米、宽2米。</t>
  </si>
  <si>
    <t>项目完成后可确保周边近500亩农田用水安全，提升粮食产量，提升农民收入。</t>
  </si>
  <si>
    <r>
      <rPr>
        <sz val="11"/>
        <color indexed="8"/>
        <rFont val="仿宋_GB2312"/>
        <charset val="134"/>
      </rPr>
      <t>≥</t>
    </r>
    <r>
      <rPr>
        <sz val="11"/>
        <rFont val="宋体"/>
        <charset val="134"/>
        <scheme val="minor"/>
      </rPr>
      <t>90</t>
    </r>
  </si>
  <si>
    <t>四组排水沟改造</t>
  </si>
  <si>
    <t>江流村</t>
  </si>
  <si>
    <t>四组</t>
  </si>
  <si>
    <t>江流村村委会</t>
  </si>
  <si>
    <t>四组180米50排水沟改造项目，两侧底部用混凝土浇筑硬化。</t>
  </si>
  <si>
    <t>为缓解300多亩稻田排涝压力，保障村民增产增收。</t>
  </si>
  <si>
    <t>三组灌排水沟改造</t>
  </si>
  <si>
    <t>三组、四组</t>
  </si>
  <si>
    <t>三组110米50灌排两用水沟改造，清淤、清杂、两侧底部用混凝土浇筑硬化。</t>
  </si>
  <si>
    <t>为改善200多亩稻田灌溉、排涝压力，为群众解决实际困难，保障村民增产增收。</t>
  </si>
  <si>
    <t>排水沟改造项目</t>
  </si>
  <si>
    <t>一组、二组、三组、四组、五组</t>
  </si>
  <si>
    <t>220米50排水沟改造，清淤、清杂、两侧底部用混凝土浇筑硬化。</t>
  </si>
  <si>
    <t>为解决500多亩稻田排涝压力，保障村民增产增收。</t>
  </si>
  <si>
    <t>三房套水塘改造</t>
  </si>
  <si>
    <t>三房套水塘约110米进行清杂、清淤、毛石护坡约长110米，均宽约1.2米，高约1.5米，地板硬化约0.1米</t>
  </si>
  <si>
    <t>水塘边上塌方严重，60多亩稻田产量无法保障，为解决村民实际困难，保障村民增产增收。</t>
  </si>
  <si>
    <t>防洪应急渠道</t>
  </si>
  <si>
    <t>苏家垱乡</t>
  </si>
  <si>
    <t>桥浦村</t>
  </si>
  <si>
    <t>圣旨牌</t>
  </si>
  <si>
    <t>桥浦村村委会</t>
  </si>
  <si>
    <t>沟两边水泥浇灌内径1.3米，高1.5米，厚度20公分、长度450米、沟底部清淤和硬化</t>
  </si>
  <si>
    <t>改善整个行政村781户3401人生产生活条件，涉及93户脱贫户。</t>
  </si>
  <si>
    <t>公共照明设施安装</t>
  </si>
  <si>
    <t>箭楼于</t>
  </si>
  <si>
    <t>安装太阳能路灯60盏</t>
  </si>
  <si>
    <t>改善郑家垅、箭楼于两个自然村亮化路灯设施，方便村民夜间务农务工出行，受益群众210户843人，其中贫困户16户</t>
  </si>
  <si>
    <t>东边道路硬化</t>
  </si>
  <si>
    <t>胡家坂</t>
  </si>
  <si>
    <t>道路硬化，约长200m*宽3.5m*高0.18m</t>
  </si>
  <si>
    <t>改善农村交通设施，增加交通便利，方便村民出行，受益群众58户314人，其中贫困户5户</t>
  </si>
  <si>
    <t>香山村</t>
  </si>
  <si>
    <t>唐斯坳魏</t>
  </si>
  <si>
    <t>香山村村委会</t>
  </si>
  <si>
    <t>自然村组道路及村内2800米路灯安装</t>
  </si>
  <si>
    <t>盏</t>
  </si>
  <si>
    <t>村组道路亮化，改善村组间交通设施，降低出行风险，建设平安稳定村庄，受益群众134户656人</t>
  </si>
  <si>
    <t>道路护坡</t>
  </si>
  <si>
    <t>对门罗</t>
  </si>
  <si>
    <t>香山村对门罗道路护坡</t>
  </si>
  <si>
    <t>村组内道路护坡，提高村民日常出行安全，防止溃坡风险，受益群众93户469人</t>
  </si>
  <si>
    <t>场地硬化</t>
  </si>
  <si>
    <t>付家</t>
  </si>
  <si>
    <t>香山村付家村组场地硬化及护坡</t>
  </si>
  <si>
    <t>㎡</t>
  </si>
  <si>
    <t>村组内道路护坡，提高村民日常出行安全，防止溃坡风险，受益群众35户176人</t>
  </si>
  <si>
    <t>门前洗衣塘改造</t>
  </si>
  <si>
    <r>
      <rPr>
        <sz val="11"/>
        <color indexed="8"/>
        <rFont val="仿宋_GB2312"/>
        <charset val="134"/>
      </rPr>
      <t>苏家</t>
    </r>
    <r>
      <rPr>
        <sz val="12"/>
        <rFont val="仿宋_GB2312"/>
        <charset val="134"/>
      </rPr>
      <t>垱</t>
    </r>
  </si>
  <si>
    <t>土牛村</t>
  </si>
  <si>
    <t>土牛村村委会</t>
  </si>
  <si>
    <t>下头陈村门前洗衣塘加固维修。</t>
  </si>
  <si>
    <t>有效改善村民生产生活条件，保障村民生活用水，提升群众满意度和获得感，</t>
  </si>
  <si>
    <t>门前塘护坡改造</t>
  </si>
  <si>
    <t>护坡改造加固长80米  宽3米   高4.5米</t>
  </si>
  <si>
    <t>保障村民生活用水，改善村民生活条件，减少矛盾纠纷更好衔接乡村振兴。</t>
  </si>
  <si>
    <t xml:space="preserve"> 门前洗衣塘改造</t>
  </si>
  <si>
    <t>六组</t>
  </si>
  <si>
    <t>陈家垅门前洗衣塘加固维修。</t>
  </si>
  <si>
    <t>保障村民生活用水，改善村民生产生活条件，更好衔接乡村振兴。</t>
  </si>
  <si>
    <t>道路拓宽及硬化</t>
  </si>
  <si>
    <t>青山村</t>
  </si>
  <si>
    <t>钱家</t>
  </si>
  <si>
    <t>青山村村委会</t>
  </si>
  <si>
    <t>道路拓宽、水沟疏通安装排水管，约长900M*1.5M高0.18M</t>
  </si>
  <si>
    <t>改善农村交通设施，增加交通便利，方便村民出行。</t>
  </si>
  <si>
    <t>龚家咀</t>
  </si>
  <si>
    <t>0</t>
  </si>
  <si>
    <t>池塘清淤护坡，修建洗衣板，塘坝加固等。</t>
  </si>
  <si>
    <t>改善村民生活用水和农田灌溉，提升村民幸福指数。</t>
  </si>
  <si>
    <r>
      <rPr>
        <sz val="11"/>
        <color indexed="8"/>
        <rFont val="仿宋_GB2312"/>
        <charset val="134"/>
      </rPr>
      <t>≥</t>
    </r>
    <r>
      <rPr>
        <sz val="11"/>
        <rFont val="宋体"/>
        <charset val="134"/>
      </rPr>
      <t>90</t>
    </r>
  </si>
  <si>
    <t>池塘改造</t>
  </si>
  <si>
    <t>楼下垅</t>
  </si>
  <si>
    <t>池塘清淤护坡，修建洗衣板安装护栏，塘坝加固等。</t>
  </si>
  <si>
    <t>改善村居环境治理，提升村民生活质量。解决村民农田灌溉等问题。</t>
  </si>
  <si>
    <t>王家畈道路维修提升</t>
  </si>
  <si>
    <t>水口村</t>
  </si>
  <si>
    <t>水口徐</t>
  </si>
  <si>
    <t>水口村村委会</t>
  </si>
  <si>
    <t>道路长800米，宽3.5米，维修提升</t>
  </si>
  <si>
    <t>改善农村基础设施，解决村民出行安全，提升村民安全指数，增进村级发展，受益群众53户</t>
  </si>
  <si>
    <t>门前塘改造</t>
  </si>
  <si>
    <t>水口周</t>
  </si>
  <si>
    <t>池塘面积8亩，清淤护坡加固</t>
  </si>
  <si>
    <t>改善农村基础设施，解决村民灌溉用水问题，提升村种植收益，受益群众80户</t>
  </si>
  <si>
    <t>背头塘改造</t>
  </si>
  <si>
    <t>高良雷</t>
  </si>
  <si>
    <t>池塘5亩，清淤、排水管改造</t>
  </si>
  <si>
    <t>改善农村基础设施，解决村民灌溉用水问题，提升村种植收益，受益群众42户</t>
  </si>
  <si>
    <t>新塘改造</t>
  </si>
  <si>
    <t>水口余</t>
  </si>
  <si>
    <t>水沟维修提升</t>
  </si>
  <si>
    <t>邹家</t>
  </si>
  <si>
    <t>水沟长504米，维修提升</t>
  </si>
  <si>
    <t>改善农村基础设施，解决村民灌溉用水问题，提升村种植收益，受益群众126户</t>
  </si>
  <si>
    <t>翎口堰水闸建设</t>
  </si>
  <si>
    <t>苏家垱</t>
  </si>
  <si>
    <t>乐坪村</t>
  </si>
  <si>
    <t>下头王</t>
  </si>
  <si>
    <t>乐坪村村委会</t>
  </si>
  <si>
    <t>清淤开沟道、建立涵管、闸门</t>
  </si>
  <si>
    <t>座</t>
  </si>
  <si>
    <t>确保坝内两百多亩基本农田旱涝保收</t>
  </si>
  <si>
    <t>黄泥垅山塘改造</t>
  </si>
  <si>
    <t>习家垅王</t>
  </si>
  <si>
    <t>池塘清淤、护坡、铺设涵管等</t>
  </si>
  <si>
    <t>增加蓄水容量，确保50亩农田灌溉，提高水稻产量，增加群众收入。</t>
  </si>
  <si>
    <t>道路硬化</t>
  </si>
  <si>
    <t>夏家</t>
  </si>
  <si>
    <t>道路硬化，约长310m*宽3.5m*高0.18m</t>
  </si>
  <si>
    <t>改善村庄基础设施，方便群众出行，提升农村人居环境。</t>
  </si>
  <si>
    <t>农业生产通道护坡加固及闸口新建</t>
  </si>
  <si>
    <t>竹林村</t>
  </si>
  <si>
    <t>郑家埠</t>
  </si>
  <si>
    <t>竹林村村委会</t>
  </si>
  <si>
    <t>产业道路护坡及闸口新建挡土护坡加固，水泥硬化护坡，涵管铺设，新建手动启闭器，护坡长约300米，高3米宽0.1米，闸口长约15米，宽1米高1米，闸口手动启闭器设备一套</t>
  </si>
  <si>
    <t>项目建成后可保障农业种植作物畅通运输，保障运输安全，方便村民运输，保障池塘抗旱放水和泄洪，保障供应水田260亩左右供水。</t>
  </si>
  <si>
    <t>查家圩堰加固闸口新建</t>
  </si>
  <si>
    <t>竹林查</t>
  </si>
  <si>
    <t>解决查家组村民水改田地，闸口改善排涝、防洪。改善民生大计工程。</t>
  </si>
  <si>
    <t>池塘护坡加固及涵管铺设</t>
  </si>
  <si>
    <t>田埠咀</t>
  </si>
  <si>
    <t>挡土护坡加固，水泥硬化护坡，涵管铺设，护坡长约150米，高2.5米宽0.1米</t>
  </si>
  <si>
    <t>项目建成后保障池塘抗旱放水和泄洪，保障供应水田约80亩左右供水。</t>
  </si>
  <si>
    <t>村内道路硬化</t>
  </si>
  <si>
    <t>金垅村</t>
  </si>
  <si>
    <t>梅坞蔡</t>
  </si>
  <si>
    <t>金垅村村委会</t>
  </si>
  <si>
    <t>降坡、道路硬化</t>
  </si>
  <si>
    <t>西边道路拓宽</t>
  </si>
  <si>
    <t>梅坞王</t>
  </si>
  <si>
    <t>道路破除和拓宽、护坡、降坡、雨水沟等</t>
  </si>
  <si>
    <t>大桥村浆谭联圩灌溉沟维修</t>
  </si>
  <si>
    <t>大桥村</t>
  </si>
  <si>
    <t>一至八组</t>
  </si>
  <si>
    <t>大桥村村委员会</t>
  </si>
  <si>
    <t>硬化水沟高1米、宽度0.6米、长度约400米</t>
  </si>
  <si>
    <t>改善生产生活条件、稻田灌溉，提升农田用水抗旱能力</t>
  </si>
  <si>
    <t>大桥村定紫垅至陆家垅排水沟改造</t>
  </si>
  <si>
    <t>五、六组</t>
  </si>
  <si>
    <t>硬化水沟高1.2米、宽度1.2米、长度约450米</t>
  </si>
  <si>
    <t>改善稻田灌溉和排洪方式，提升农田用水抗旱、排洪能力，便于村民用水灌溉与排洪。</t>
  </si>
  <si>
    <t>大桥村程山垅下垅灌溉沟硬化</t>
  </si>
  <si>
    <t>四、八组</t>
  </si>
  <si>
    <t>灌溉沟硬化水沟高0.8米、宽度 0.8米、长度约500米</t>
  </si>
  <si>
    <t>改善稻田灌溉方式，提升农田用水抗旱能力，便于村民用水灌溉。</t>
  </si>
  <si>
    <t>岭上罗灌溉沟道改造</t>
  </si>
  <si>
    <t>开福寺村</t>
  </si>
  <si>
    <t>岭上罗</t>
  </si>
  <si>
    <t>开福寺村委会</t>
  </si>
  <si>
    <t>岭上罗沟道治理，全长620米左右</t>
  </si>
  <si>
    <t>改善水域环境更好地利用水资源，方便群众生活和耕种用水</t>
  </si>
  <si>
    <t>池塘改造和破损路面维修</t>
  </si>
  <si>
    <t>万家垅</t>
  </si>
  <si>
    <t>麻石护坡，清淤，洗衣服台子防雨和太阳棚，边坡破损路面维修等</t>
  </si>
  <si>
    <t>池塘改造后，大大改善水质，方便周边群众生活生产用水，解决池塘滑坡，路面破损带来的交通安全隐患。</t>
  </si>
  <si>
    <t>道路硬化工程</t>
  </si>
  <si>
    <t>凹内罗</t>
  </si>
  <si>
    <t>道路平整，路基垫层，麻石护坡，水泥硬化</t>
  </si>
  <si>
    <t>改善村庄基础设施，方便群众出行和相互来往，提升农村人居环境</t>
  </si>
  <si>
    <t>华农绿欢茶叶基地道路硬化</t>
  </si>
  <si>
    <t>泽泉乡</t>
  </si>
  <si>
    <t>观音桥村</t>
  </si>
  <si>
    <t>岭上袁</t>
  </si>
  <si>
    <t>观音桥村委会</t>
  </si>
  <si>
    <t>道路硬化约400米</t>
  </si>
  <si>
    <t>2026年11月底之前</t>
  </si>
  <si>
    <t>公益性基础设施，改善居民生产生活用水条件，让脱贫户直接受益</t>
  </si>
  <si>
    <t>雷家畈桩塘改造</t>
  </si>
  <si>
    <t>雷家畈</t>
  </si>
  <si>
    <t>清淤、修建护坡和洗衣棚</t>
  </si>
  <si>
    <t>公益性基础设施，防止地质灾害，保护群众生命财产安全</t>
  </si>
  <si>
    <t>垅里袁至华农绿欢茶叶基地道路硬化</t>
  </si>
  <si>
    <t>垅里袁</t>
  </si>
  <si>
    <t>道路硬化约480米</t>
  </si>
  <si>
    <t>公益性基础设施，改善居民出行条件，优先带动脱贫户务工就业增收</t>
  </si>
  <si>
    <t>戢家垅山里塘抗旱电力设备改造</t>
  </si>
  <si>
    <t>戢家垅</t>
  </si>
  <si>
    <t>建设变压器，更新电力线路</t>
  </si>
  <si>
    <t>2026年12月底之前</t>
  </si>
  <si>
    <t>泽泉村1、3、5、7组公共照明设施安装</t>
  </si>
  <si>
    <t>泽泉村</t>
  </si>
  <si>
    <t>1、3、5、7</t>
  </si>
  <si>
    <t>沿线道路升级改造，安装路灯150盏</t>
  </si>
  <si>
    <t>项目覆盖175户农户，方便周边村民出行，提升居民生活品质，更好衔接乡村振兴</t>
  </si>
  <si>
    <t>育才村长坳垅水库改造</t>
  </si>
  <si>
    <t>育才村</t>
  </si>
  <si>
    <t>清淤、涵管改造、加固等</t>
  </si>
  <si>
    <t>项目覆盖35户，改善村民生产生活用水条件，更好衔接乡村振兴</t>
  </si>
  <si>
    <t>查家边产业路硬化</t>
  </si>
  <si>
    <t>西坡查</t>
  </si>
  <si>
    <t>道路硬化约长500米*3米*0.18米</t>
  </si>
  <si>
    <t>项目覆盖32户农户，方便周边村民出行，更好衔接乡村振兴</t>
  </si>
  <si>
    <t>宏骏养殖场道 路硬化</t>
  </si>
  <si>
    <t>泽泉李</t>
  </si>
  <si>
    <t>道路硬化约长480米*3米*0.18米</t>
  </si>
  <si>
    <t>项目覆盖123户农户，方便周边村民出行，更好衔接乡村振兴</t>
  </si>
  <si>
    <t>灌溉水沟及排洪沟重修及池塘改造</t>
  </si>
  <si>
    <t>花园村</t>
  </si>
  <si>
    <t>畈上潘</t>
  </si>
  <si>
    <t>花园村委会</t>
  </si>
  <si>
    <t>护坡（长310米，平均宽1米，平均高2米），水塘清淤、护坡、生命防护安装等</t>
  </si>
  <si>
    <t>公益性基础设施，改善居民生产生活用水条件，更好衔接乡村振兴。</t>
  </si>
  <si>
    <t>大屋潘长龙港支流护坡工程</t>
  </si>
  <si>
    <t>5组、12组</t>
  </si>
  <si>
    <t>护坡（长320米，平均宽0.8米，平均高2.5米）</t>
  </si>
  <si>
    <t>立方米</t>
  </si>
  <si>
    <t>项目建成后，减少泥石流灾害发生，提升人居环境</t>
  </si>
  <si>
    <t>神仙垅破损道路维修、安防、拓宽及道路硬化</t>
  </si>
  <si>
    <t>2组、3组、11组、17组</t>
  </si>
  <si>
    <t>破损路（长700米、宽3.5米）重新硬化及部分拓宽路硬化、安防等</t>
  </si>
  <si>
    <t>六组挡水坝修建</t>
  </si>
  <si>
    <t>涂山村</t>
  </si>
  <si>
    <t>涂山村委会</t>
  </si>
  <si>
    <t>疏通河道80米、长水泥浇筑坝体35米、宽2米、高2米、修建缓水坡4米、水闸口一套及相关配套设施</t>
  </si>
  <si>
    <t>公益性基础设施，提升农业蓄水能力，解决圩堤内抗旱农田300亩，巩固拓展脱贫攻坚成果，有效衔接乡村振兴。</t>
  </si>
  <si>
    <t>涂山咀生活水塘改造</t>
  </si>
  <si>
    <t>八组</t>
  </si>
  <si>
    <t>清淤泥、硬化塘镇、安装涵管</t>
  </si>
  <si>
    <t>项目覆盖98户农户，改善水塘漏水及环境卫生情况，公益性基础设施，改善村民居住环境，解决老百姓反映的民生问题。</t>
  </si>
  <si>
    <r>
      <rPr>
        <sz val="12"/>
        <rFont val="宋体"/>
        <charset val="134"/>
        <scheme val="minor"/>
      </rPr>
      <t>≥</t>
    </r>
    <r>
      <rPr>
        <sz val="11"/>
        <color theme="1"/>
        <rFont val="宋体"/>
        <charset val="134"/>
        <scheme val="minor"/>
      </rPr>
      <t>90</t>
    </r>
  </si>
  <si>
    <t>涂山咀北侧公路护坡建设</t>
  </si>
  <si>
    <t>块石护坡长200米、宽1.5米、高2.3米，安装防土网1500平方米</t>
  </si>
  <si>
    <t>提升周边村民出行安全</t>
  </si>
  <si>
    <t>上头塘改造</t>
  </si>
  <si>
    <t>长塘村</t>
  </si>
  <si>
    <t>龚家</t>
  </si>
  <si>
    <t>长塘村委会</t>
  </si>
  <si>
    <t>龚家上头塘清淤、塘坝护坡、清运、洗衣场所建设等</t>
  </si>
  <si>
    <t>公益性基础设施，改善居民生活条件，有效巩固拓展脱贫攻坚成果，有效衔接乡村振兴</t>
  </si>
  <si>
    <t>席家洼塘改造</t>
  </si>
  <si>
    <t>中坳</t>
  </si>
  <si>
    <t>席家洼塘清淤、塘坝护坡、清运、管道建设等</t>
  </si>
  <si>
    <t>公益性基础设施，改善居民生产条件，有效巩固拓展脱贫攻坚成果，有效衔接乡村振兴</t>
  </si>
  <si>
    <t>长塘村安置点护坡</t>
  </si>
  <si>
    <t>刘宋</t>
  </si>
  <si>
    <t>安置点护坡长60米、宽0.8米，均高2.5米。</t>
  </si>
  <si>
    <t>基础设施建设，防止水土流失。</t>
  </si>
  <si>
    <t>排水灌溉沟渠硬化</t>
  </si>
  <si>
    <t>关帝庙村</t>
  </si>
  <si>
    <t>20组</t>
  </si>
  <si>
    <t>关帝庙村20组排水沟灌溉沟渠硬化长400米，高1.2宽1米、厚15公分</t>
  </si>
  <si>
    <t>增加沟渠排涝能力，保障粮食生产及农民增收</t>
  </si>
  <si>
    <r>
      <rPr>
        <sz val="12"/>
        <rFont val="宋体"/>
        <charset val="134"/>
        <scheme val="minor"/>
      </rPr>
      <t>≥</t>
    </r>
    <r>
      <rPr>
        <sz val="11"/>
        <rFont val="宋体"/>
        <charset val="134"/>
        <scheme val="minor"/>
      </rPr>
      <t>90</t>
    </r>
  </si>
  <si>
    <t>17组</t>
  </si>
  <si>
    <t>塘坝加固、清理杂草、修建涵管及泄洪口。</t>
  </si>
  <si>
    <t>项目覆盖42户农户，改善村民生活用水及农田灌溉。</t>
  </si>
  <si>
    <t>8组</t>
  </si>
  <si>
    <t>道路硬化450米宽3.5米厚0.18米，涵管建设。</t>
  </si>
  <si>
    <t>改善村庄基础设施、方便群众出行，提升农村人居环境。</t>
  </si>
  <si>
    <t>附件2：</t>
  </si>
  <si>
    <t>共青城市2026年巩固拓展脱贫攻坚成果和乡村振兴项目库计划表（产业、就业等类）</t>
  </si>
  <si>
    <t>项目类别</t>
  </si>
  <si>
    <t>其中：衔接资金</t>
  </si>
  <si>
    <t>前山蛋托厂</t>
  </si>
  <si>
    <t>甘露</t>
  </si>
  <si>
    <t>前山</t>
  </si>
  <si>
    <t>产业振兴类</t>
  </si>
  <si>
    <t>前山村委会</t>
  </si>
  <si>
    <t>建设标准化厂房，面积约5000平方米</t>
  </si>
  <si>
    <t>项目通过“村集体+致富带头人+农户”的经营模式，村集体进行项目建设，再外包给第三方经营，进行利益联结增加村集体经济，可带动周边村民及脱贫户就业务工增加收入。</t>
  </si>
  <si>
    <t>江西胖墩墩现代化蛋鸡养殖配套项目</t>
  </si>
  <si>
    <t>用于胖墩墩现代化蛋鸡养殖项目200亩，建设钢结构蛋鸡棚面积约3500平方米及基地配套建设等 。</t>
  </si>
  <si>
    <t>栋</t>
  </si>
  <si>
    <t>采用“村集体+公司+基地+致富带头人”的产业发展模式，项目实施后增加村集体收入同时带动脱贫户和周边村民到基地务工，增加收入以及通过村集体收益二次分配，巩固拓展脱贫攻坚成果，助力乡村振兴。</t>
  </si>
  <si>
    <t>渔菜共生生化池建设二期</t>
  </si>
  <si>
    <t>购买K5生物填料3吨及场地内部硬化2000平方。</t>
  </si>
  <si>
    <t>采用“村集体+合作社+基地+致富带头人”的产业发展模式，项目实施后增加村集体收入同时带动脱贫户和周边村民到基地务工，增加收入以及通过村集体收益二次分配，巩固脱贫攻坚成果，助力乡村振兴。</t>
  </si>
  <si>
    <t>燕坊村板鸭加工厂</t>
  </si>
  <si>
    <t>燕坊村委会</t>
  </si>
  <si>
    <t>用于建设钢架厂房，场地硬化，相关配套设施及基础设施的建设</t>
  </si>
  <si>
    <t>增加村集体收益同时解决村民就业需求，帮助村民实现家门口就业，增加村民收入</t>
  </si>
  <si>
    <t>共青城市江益镇江益村恒温控制玻璃暖房和昆虫加工设施建设项目</t>
  </si>
  <si>
    <t>江益镇江益村</t>
  </si>
  <si>
    <t>建设250平方恒温玻璃暖房一座，昆虫加工场地及附属设施建设等.</t>
  </si>
  <si>
    <t>带动村民养殖，提供技术跟踪服务，提供种苗，每十群确保增收5000千元以上，对贫困户五保户免费提供养殖技术，种苗等，包跟踪服务包回收，可带动周边村民及脱贫户、监测户就业务工增加收入。通过利益联结增加村集体经济收入。</t>
  </si>
  <si>
    <t>共青城市江益镇跃进村物流存储间</t>
  </si>
  <si>
    <t>新建约700平方物流存储间，加装250KW变压器及配套设施。</t>
  </si>
  <si>
    <t>平方米</t>
  </si>
  <si>
    <t>产业发展带动村集体经济；给周边村民提供就业岗位，增加脱贫户监测户收入，壮大村集体经济。</t>
  </si>
  <si>
    <t>共青城市江益镇栗坂村中药土元养殖项目（二）</t>
  </si>
  <si>
    <t>中药土元养殖项目二建设内容:1、大型烘干机一套;2、全自化土元专用清洗设备一套；3、土元加工车间提升；</t>
  </si>
  <si>
    <t>套</t>
  </si>
  <si>
    <t>1、通过土元养殖可有效带动周边农户增收；2、可吸收10余人就业，增加家庭收入；3、通过成功养殖后，后续可以“公司+农户”成立产业合作，带动蔬菜种植业等产业发展，助力本地经济的发展。</t>
  </si>
  <si>
    <t>共青城市江益镇栗坂村仓储冷冻库</t>
  </si>
  <si>
    <t>新建约450平方物流存储冻库，安装50匹冻库机组及配套设施。</t>
  </si>
  <si>
    <t>五合村蛋鸡养殖基地配套设备（二期）</t>
  </si>
  <si>
    <t>五合村蛋鸡养殖基地二期采购一套养殖机器设备。</t>
  </si>
  <si>
    <t>机械化综合农事服务设备</t>
  </si>
  <si>
    <t>购买砸田机1台、收割机1台。</t>
  </si>
  <si>
    <t>台</t>
  </si>
  <si>
    <t>共青城永坤养殖有限公司-养殖基地养殖蛋鸡设备</t>
  </si>
  <si>
    <t>金湖</t>
  </si>
  <si>
    <t>用于购买部分养鸡设备笼具规格:梯形鸡笼长1.98米，高0.38米，宽0.42米的笼子300组</t>
  </si>
  <si>
    <t>蛋鸡厂第二栋养鸡设备购买</t>
  </si>
  <si>
    <t>和平村村委会</t>
  </si>
  <si>
    <t>购买部分养鸡设备（AL03禽用笼具长96米5列5层，</t>
  </si>
  <si>
    <t>单笼宽0.603米，深0.6米</t>
  </si>
  <si>
    <t>黄桥村梅干菜初加工设备</t>
  </si>
  <si>
    <t>梅干菜加工设备</t>
  </si>
  <si>
    <t>土牛村小香薯育苗大棚</t>
  </si>
  <si>
    <r>
      <rPr>
        <sz val="14"/>
        <color indexed="8"/>
        <rFont val="仿宋_GB2312"/>
        <charset val="134"/>
      </rPr>
      <t>苏家</t>
    </r>
    <r>
      <rPr>
        <sz val="11"/>
        <rFont val="宋体"/>
        <charset val="134"/>
      </rPr>
      <t>垱</t>
    </r>
    <r>
      <rPr>
        <sz val="11"/>
        <rFont val="仿宋_GB2312"/>
        <charset val="134"/>
      </rPr>
      <t>乡</t>
    </r>
  </si>
  <si>
    <t>产业类</t>
  </si>
  <si>
    <t>建小香薯育苗大棚  长50米*8米宽*4米高</t>
  </si>
  <si>
    <t>项目覆盖522户农户，通过“村集体+合作社+脱贫户”的模式，利用闲置土地，发展种植产业，带动脱贫户就业，增加村集体及脱贫户收入。</t>
  </si>
  <si>
    <t>青山村现代化蛋鸡养殖基地养殖配套设备项目</t>
  </si>
  <si>
    <t>禽用集蛋分蛋设备、蛋禽用电气控制设备等生产设施</t>
  </si>
  <si>
    <t>桥浦村现代化蛋鸡养殖基
地养殖配套设备项目</t>
  </si>
  <si>
    <t>带动产业效益，增加村集体经济收入，提高群众收入。</t>
  </si>
  <si>
    <t>竹林村现代化蛋鸡养殖基
地养殖生产设备项目</t>
  </si>
  <si>
    <t>禽用笼具设备等生产设施</t>
  </si>
  <si>
    <t>金垅村现代化蛋鸡养殖基
地养殖生产设备项目</t>
  </si>
  <si>
    <t>香山村现代化蛋鸡养殖基
地养殖清洗设备项目</t>
  </si>
  <si>
    <t>禽用喂料设备、禽用刮粪清粪设备等生产设施</t>
  </si>
  <si>
    <t>紫薯基地仓储中心建设</t>
  </si>
  <si>
    <t>搭建钢构厂房及其他配套设施</t>
  </si>
  <si>
    <t>朝阳人农庄现代化有机果蔬种植基地</t>
  </si>
  <si>
    <t>荒地开垦、土地平整、基础设备购置、通水、通电、果蔬苗、施肥、栽苗、流转土地、引进技术指导、拓展市场及相关配套设施建设</t>
  </si>
  <si>
    <t>2026年底完工</t>
  </si>
  <si>
    <t>项目采用“村集体+合作社+脱贫户”的产业发展模式，实行公司化经营，收益按劳分红。村集体收益通过村民代表大会民主评议可二次分配脱贫户、突发严重困难户、边缘户及其他需要救助的困难户，同时，基地吸纳脱贫户、困难户、残疾人务工，项目建成后预计带动一般农户100多户，脱贫户20多户，带动脱贫户年增收3万元以上，为村集体增收15万元以上，持续巩固拓展脱贫攻坚成效与乡村振兴有效衔接，为全乡经济发展发挥应有作用。</t>
  </si>
  <si>
    <t>花园村钢结构棚厂房建设</t>
  </si>
  <si>
    <t>新建钢结构棚700余平方米</t>
  </si>
  <si>
    <t>可以解决一些脱贫户和一般农户在此就业，带动脱贫户和一般农户增收，让村集体经济增收，增收资金达到投入资金的6％至8％，壮大村集体经济。</t>
  </si>
  <si>
    <t>观音桥村乡村振兴工坊配套设施建设</t>
  </si>
  <si>
    <t>电气化改造、消防设备安装</t>
  </si>
  <si>
    <t>采用“村集体+合作社+致富带头人”的产业发展模式，预计增加村集体收入22万元每年，吸收脱贫户务工，以及通过村集体收益的二次分配，巩固脱贫攻坚成果，助力乡村振兴。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</si>
</sst>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4"/>
      <color indexed="8"/>
      <name val="仿宋_GB2312"/>
      <charset val="134"/>
    </font>
    <font>
      <sz val="16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4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4" xfId="50"/>
    <cellStyle name="常规 2 4 2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101"/>
  <sheetViews>
    <sheetView tabSelected="1" topLeftCell="D21" workbookViewId="0">
      <selection activeCell="J21" sqref="J21"/>
    </sheetView>
  </sheetViews>
  <sheetFormatPr defaultColWidth="9" defaultRowHeight="13.5"/>
  <cols>
    <col min="2" max="2" width="16.4666666666667" customWidth="1"/>
    <col min="9" max="9" width="11.175" customWidth="1"/>
    <col min="10" max="10" width="27.7833333333333" customWidth="1"/>
    <col min="14" max="14" width="12.625"/>
    <col min="18" max="18" width="29.625" customWidth="1"/>
  </cols>
  <sheetData>
    <row r="1" ht="20.25" spans="1:19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5.5" spans="1:19">
      <c r="A2" s="8" t="s">
        <v>1</v>
      </c>
      <c r="B2" s="9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6"/>
    </row>
    <row r="3" ht="25.5" spans="1:19">
      <c r="A3" s="8"/>
      <c r="B3" s="9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6"/>
    </row>
    <row r="4" ht="14.25" spans="1:19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2" t="s">
        <v>5</v>
      </c>
      <c r="K4" s="12"/>
      <c r="L4" s="12"/>
      <c r="M4" s="12"/>
      <c r="N4" s="12"/>
      <c r="O4" s="12"/>
      <c r="P4" s="12"/>
      <c r="Q4" s="12"/>
      <c r="R4" s="12"/>
      <c r="S4" s="12"/>
    </row>
    <row r="5" ht="14.25" spans="1:19">
      <c r="A5" s="10"/>
      <c r="B5" s="11"/>
      <c r="C5" s="12"/>
      <c r="D5" s="12"/>
      <c r="E5" s="12"/>
      <c r="F5" s="12"/>
      <c r="G5" s="12"/>
      <c r="H5" s="12"/>
      <c r="I5" s="12"/>
      <c r="J5" s="12" t="s">
        <v>6</v>
      </c>
      <c r="K5" s="12"/>
      <c r="L5" s="12"/>
      <c r="M5" s="12"/>
      <c r="N5" s="12" t="s">
        <v>7</v>
      </c>
      <c r="O5" s="12"/>
      <c r="P5" s="12"/>
      <c r="Q5" s="12"/>
      <c r="R5" s="12"/>
      <c r="S5" s="12" t="s">
        <v>8</v>
      </c>
    </row>
    <row r="6" ht="14.25" spans="1:19">
      <c r="A6" s="10"/>
      <c r="B6" s="11"/>
      <c r="C6" s="12" t="s">
        <v>9</v>
      </c>
      <c r="D6" s="12"/>
      <c r="E6" s="12"/>
      <c r="F6" s="14" t="s">
        <v>10</v>
      </c>
      <c r="G6" s="15"/>
      <c r="H6" s="15"/>
      <c r="I6" s="12" t="s">
        <v>11</v>
      </c>
      <c r="J6" s="10" t="s">
        <v>12</v>
      </c>
      <c r="K6" s="10"/>
      <c r="L6" s="10"/>
      <c r="M6" s="10" t="s">
        <v>13</v>
      </c>
      <c r="N6" s="12" t="s">
        <v>14</v>
      </c>
      <c r="O6" s="12"/>
      <c r="P6" s="12"/>
      <c r="Q6" s="12"/>
      <c r="R6" s="12" t="s">
        <v>15</v>
      </c>
      <c r="S6" s="12"/>
    </row>
    <row r="7" ht="14.25" spans="1:19">
      <c r="A7" s="10"/>
      <c r="B7" s="11"/>
      <c r="C7" s="12"/>
      <c r="D7" s="12"/>
      <c r="E7" s="12"/>
      <c r="F7" s="17"/>
      <c r="G7" s="18"/>
      <c r="H7" s="18"/>
      <c r="I7" s="12"/>
      <c r="J7" s="10"/>
      <c r="K7" s="10"/>
      <c r="L7" s="10"/>
      <c r="M7" s="10"/>
      <c r="N7" s="11" t="s">
        <v>16</v>
      </c>
      <c r="O7" s="11"/>
      <c r="P7" s="10" t="s">
        <v>17</v>
      </c>
      <c r="Q7" s="10"/>
      <c r="R7" s="12"/>
      <c r="S7" s="12"/>
    </row>
    <row r="8" ht="42.75" spans="1:19">
      <c r="A8" s="10"/>
      <c r="B8" s="11"/>
      <c r="C8" s="10" t="s">
        <v>18</v>
      </c>
      <c r="D8" s="10" t="s">
        <v>19</v>
      </c>
      <c r="E8" s="10" t="s">
        <v>20</v>
      </c>
      <c r="F8" s="11" t="s">
        <v>21</v>
      </c>
      <c r="G8" s="19" t="s">
        <v>22</v>
      </c>
      <c r="H8" s="20" t="s">
        <v>23</v>
      </c>
      <c r="I8" s="12"/>
      <c r="J8" s="10" t="s">
        <v>24</v>
      </c>
      <c r="K8" s="10" t="s">
        <v>25</v>
      </c>
      <c r="L8" s="11" t="s">
        <v>26</v>
      </c>
      <c r="M8" s="10"/>
      <c r="N8" s="11" t="s">
        <v>27</v>
      </c>
      <c r="O8" s="11" t="s">
        <v>28</v>
      </c>
      <c r="P8" s="11" t="s">
        <v>27</v>
      </c>
      <c r="Q8" s="11" t="s">
        <v>28</v>
      </c>
      <c r="R8" s="12"/>
      <c r="S8" s="12"/>
    </row>
    <row r="9" ht="40.5" spans="1:19">
      <c r="A9" s="27">
        <v>1</v>
      </c>
      <c r="B9" s="27" t="s">
        <v>29</v>
      </c>
      <c r="C9" s="27" t="s">
        <v>30</v>
      </c>
      <c r="D9" s="27" t="s">
        <v>31</v>
      </c>
      <c r="E9" s="27" t="s">
        <v>32</v>
      </c>
      <c r="F9" s="27">
        <v>20</v>
      </c>
      <c r="G9" s="27">
        <v>20</v>
      </c>
      <c r="H9" s="27">
        <v>0</v>
      </c>
      <c r="I9" s="27" t="s">
        <v>31</v>
      </c>
      <c r="J9" s="27" t="s">
        <v>33</v>
      </c>
      <c r="K9" s="27">
        <v>15</v>
      </c>
      <c r="L9" s="27" t="s">
        <v>34</v>
      </c>
      <c r="M9" s="27">
        <v>2026</v>
      </c>
      <c r="N9" s="27">
        <v>28</v>
      </c>
      <c r="O9" s="27">
        <v>78</v>
      </c>
      <c r="P9" s="27">
        <v>5</v>
      </c>
      <c r="Q9" s="27">
        <v>14</v>
      </c>
      <c r="R9" s="27" t="s">
        <v>35</v>
      </c>
      <c r="S9" s="27" t="s">
        <v>36</v>
      </c>
    </row>
    <row r="10" ht="54" spans="1:19">
      <c r="A10" s="27">
        <v>2</v>
      </c>
      <c r="B10" s="27" t="s">
        <v>37</v>
      </c>
      <c r="C10" s="27" t="s">
        <v>30</v>
      </c>
      <c r="D10" s="27" t="s">
        <v>31</v>
      </c>
      <c r="E10" s="27" t="s">
        <v>38</v>
      </c>
      <c r="F10" s="27">
        <v>20</v>
      </c>
      <c r="G10" s="27">
        <v>20</v>
      </c>
      <c r="H10" s="27">
        <v>0</v>
      </c>
      <c r="I10" s="27" t="s">
        <v>31</v>
      </c>
      <c r="J10" s="27" t="s">
        <v>39</v>
      </c>
      <c r="K10" s="27">
        <v>16</v>
      </c>
      <c r="L10" s="27" t="s">
        <v>34</v>
      </c>
      <c r="M10" s="27">
        <v>2026</v>
      </c>
      <c r="N10" s="27">
        <v>29</v>
      </c>
      <c r="O10" s="27">
        <v>147</v>
      </c>
      <c r="P10" s="27">
        <v>5</v>
      </c>
      <c r="Q10" s="27">
        <v>14</v>
      </c>
      <c r="R10" s="27" t="s">
        <v>40</v>
      </c>
      <c r="S10" s="27" t="s">
        <v>36</v>
      </c>
    </row>
    <row r="11" ht="40.5" spans="1:19">
      <c r="A11" s="27">
        <v>3</v>
      </c>
      <c r="B11" s="27" t="s">
        <v>41</v>
      </c>
      <c r="C11" s="27" t="s">
        <v>30</v>
      </c>
      <c r="D11" s="27" t="s">
        <v>31</v>
      </c>
      <c r="E11" s="27" t="s">
        <v>42</v>
      </c>
      <c r="F11" s="27">
        <v>20</v>
      </c>
      <c r="G11" s="27">
        <v>20</v>
      </c>
      <c r="H11" s="27">
        <v>0</v>
      </c>
      <c r="I11" s="27" t="s">
        <v>31</v>
      </c>
      <c r="J11" s="27" t="s">
        <v>43</v>
      </c>
      <c r="K11" s="27">
        <v>20</v>
      </c>
      <c r="L11" s="27" t="s">
        <v>34</v>
      </c>
      <c r="M11" s="27">
        <v>2026</v>
      </c>
      <c r="N11" s="27">
        <v>25</v>
      </c>
      <c r="O11" s="27">
        <v>118</v>
      </c>
      <c r="P11" s="27">
        <v>5</v>
      </c>
      <c r="Q11" s="27">
        <v>14</v>
      </c>
      <c r="R11" s="27" t="s">
        <v>44</v>
      </c>
      <c r="S11" s="27" t="s">
        <v>36</v>
      </c>
    </row>
    <row r="12" ht="40.5" spans="1:19">
      <c r="A12" s="27">
        <v>4</v>
      </c>
      <c r="B12" s="27" t="s">
        <v>45</v>
      </c>
      <c r="C12" s="27" t="s">
        <v>30</v>
      </c>
      <c r="D12" s="27" t="s">
        <v>46</v>
      </c>
      <c r="E12" s="27" t="s">
        <v>47</v>
      </c>
      <c r="F12" s="27">
        <v>13</v>
      </c>
      <c r="G12" s="27">
        <v>13</v>
      </c>
      <c r="H12" s="27">
        <v>0</v>
      </c>
      <c r="I12" s="27" t="s">
        <v>46</v>
      </c>
      <c r="J12" s="27" t="s">
        <v>48</v>
      </c>
      <c r="K12" s="27">
        <v>400</v>
      </c>
      <c r="L12" s="27" t="s">
        <v>49</v>
      </c>
      <c r="M12" s="27">
        <v>2026</v>
      </c>
      <c r="N12" s="27">
        <v>30</v>
      </c>
      <c r="O12" s="27">
        <v>115</v>
      </c>
      <c r="P12" s="27">
        <v>1</v>
      </c>
      <c r="Q12" s="27">
        <v>3</v>
      </c>
      <c r="R12" s="27" t="s">
        <v>50</v>
      </c>
      <c r="S12" s="27" t="s">
        <v>51</v>
      </c>
    </row>
    <row r="13" ht="40.5" spans="1:19">
      <c r="A13" s="27">
        <v>5</v>
      </c>
      <c r="B13" s="27" t="s">
        <v>52</v>
      </c>
      <c r="C13" s="27" t="s">
        <v>30</v>
      </c>
      <c r="D13" s="27" t="s">
        <v>46</v>
      </c>
      <c r="E13" s="27" t="s">
        <v>53</v>
      </c>
      <c r="F13" s="27">
        <v>4</v>
      </c>
      <c r="G13" s="27">
        <v>4</v>
      </c>
      <c r="H13" s="27">
        <v>0</v>
      </c>
      <c r="I13" s="27" t="s">
        <v>46</v>
      </c>
      <c r="J13" s="27" t="s">
        <v>54</v>
      </c>
      <c r="K13" s="27">
        <v>1.2</v>
      </c>
      <c r="L13" s="27" t="s">
        <v>34</v>
      </c>
      <c r="M13" s="27">
        <v>2026</v>
      </c>
      <c r="N13" s="27">
        <v>38</v>
      </c>
      <c r="O13" s="27">
        <v>130</v>
      </c>
      <c r="P13" s="27">
        <v>1</v>
      </c>
      <c r="Q13" s="27">
        <v>1</v>
      </c>
      <c r="R13" s="27" t="s">
        <v>55</v>
      </c>
      <c r="S13" s="27" t="s">
        <v>51</v>
      </c>
    </row>
    <row r="14" ht="40.5" spans="1:19">
      <c r="A14" s="27">
        <v>6</v>
      </c>
      <c r="B14" s="27" t="s">
        <v>56</v>
      </c>
      <c r="C14" s="27" t="s">
        <v>30</v>
      </c>
      <c r="D14" s="27" t="s">
        <v>46</v>
      </c>
      <c r="E14" s="27" t="s">
        <v>57</v>
      </c>
      <c r="F14" s="27">
        <v>10</v>
      </c>
      <c r="G14" s="27">
        <v>10</v>
      </c>
      <c r="H14" s="27">
        <v>0</v>
      </c>
      <c r="I14" s="27" t="s">
        <v>46</v>
      </c>
      <c r="J14" s="27" t="s">
        <v>58</v>
      </c>
      <c r="K14" s="27">
        <v>250</v>
      </c>
      <c r="L14" s="27" t="s">
        <v>49</v>
      </c>
      <c r="M14" s="27">
        <v>2026</v>
      </c>
      <c r="N14" s="27">
        <v>47</v>
      </c>
      <c r="O14" s="27">
        <v>159</v>
      </c>
      <c r="P14" s="27">
        <v>1</v>
      </c>
      <c r="Q14" s="27">
        <v>3</v>
      </c>
      <c r="R14" s="27" t="s">
        <v>50</v>
      </c>
      <c r="S14" s="27" t="s">
        <v>51</v>
      </c>
    </row>
    <row r="15" ht="54" spans="1:19">
      <c r="A15" s="27">
        <v>7</v>
      </c>
      <c r="B15" s="27" t="s">
        <v>59</v>
      </c>
      <c r="C15" s="27" t="s">
        <v>30</v>
      </c>
      <c r="D15" s="27" t="s">
        <v>60</v>
      </c>
      <c r="E15" s="27" t="s">
        <v>61</v>
      </c>
      <c r="F15" s="27">
        <v>10</v>
      </c>
      <c r="G15" s="27">
        <v>10</v>
      </c>
      <c r="H15" s="27">
        <v>0</v>
      </c>
      <c r="I15" s="27" t="s">
        <v>60</v>
      </c>
      <c r="J15" s="27" t="s">
        <v>62</v>
      </c>
      <c r="K15" s="27">
        <v>100</v>
      </c>
      <c r="L15" s="27" t="s">
        <v>49</v>
      </c>
      <c r="M15" s="27">
        <v>2026</v>
      </c>
      <c r="N15" s="27">
        <v>36</v>
      </c>
      <c r="O15" s="27" t="s">
        <v>63</v>
      </c>
      <c r="P15" s="27">
        <v>1</v>
      </c>
      <c r="Q15" s="27">
        <v>3</v>
      </c>
      <c r="R15" s="27" t="s">
        <v>64</v>
      </c>
      <c r="S15" s="27" t="s">
        <v>65</v>
      </c>
    </row>
    <row r="16" ht="40.5" spans="1:19">
      <c r="A16" s="27">
        <v>8</v>
      </c>
      <c r="B16" s="27" t="s">
        <v>66</v>
      </c>
      <c r="C16" s="27" t="s">
        <v>30</v>
      </c>
      <c r="D16" s="27" t="s">
        <v>60</v>
      </c>
      <c r="E16" s="27" t="s">
        <v>67</v>
      </c>
      <c r="F16" s="27">
        <v>20</v>
      </c>
      <c r="G16" s="27">
        <v>20</v>
      </c>
      <c r="H16" s="27">
        <v>0</v>
      </c>
      <c r="I16" s="27" t="s">
        <v>60</v>
      </c>
      <c r="J16" s="27" t="s">
        <v>68</v>
      </c>
      <c r="K16" s="27">
        <v>20</v>
      </c>
      <c r="L16" s="27" t="s">
        <v>34</v>
      </c>
      <c r="M16" s="27">
        <v>2026</v>
      </c>
      <c r="N16" s="27">
        <v>64</v>
      </c>
      <c r="O16" s="27">
        <v>217</v>
      </c>
      <c r="P16" s="27">
        <v>1</v>
      </c>
      <c r="Q16" s="27">
        <v>1</v>
      </c>
      <c r="R16" s="27" t="s">
        <v>55</v>
      </c>
      <c r="S16" s="27" t="s">
        <v>65</v>
      </c>
    </row>
    <row r="17" ht="54" spans="1:19">
      <c r="A17" s="27">
        <v>9</v>
      </c>
      <c r="B17" s="27" t="s">
        <v>69</v>
      </c>
      <c r="C17" s="27" t="s">
        <v>70</v>
      </c>
      <c r="D17" s="27" t="s">
        <v>71</v>
      </c>
      <c r="E17" s="27" t="s">
        <v>72</v>
      </c>
      <c r="F17" s="27">
        <v>27</v>
      </c>
      <c r="G17" s="27">
        <v>27</v>
      </c>
      <c r="H17" s="27">
        <v>0</v>
      </c>
      <c r="I17" s="27" t="s">
        <v>71</v>
      </c>
      <c r="J17" s="27" t="s">
        <v>73</v>
      </c>
      <c r="K17" s="27">
        <v>800</v>
      </c>
      <c r="L17" s="27" t="s">
        <v>49</v>
      </c>
      <c r="M17" s="27">
        <v>2026</v>
      </c>
      <c r="N17" s="27">
        <v>165</v>
      </c>
      <c r="O17" s="27">
        <v>676</v>
      </c>
      <c r="P17" s="27">
        <v>4</v>
      </c>
      <c r="Q17" s="27">
        <v>18</v>
      </c>
      <c r="R17" s="27" t="s">
        <v>74</v>
      </c>
      <c r="S17" s="27" t="s">
        <v>75</v>
      </c>
    </row>
    <row r="18" ht="54" spans="1:19">
      <c r="A18" s="27">
        <v>10</v>
      </c>
      <c r="B18" s="27" t="s">
        <v>76</v>
      </c>
      <c r="C18" s="27" t="s">
        <v>70</v>
      </c>
      <c r="D18" s="27" t="s">
        <v>71</v>
      </c>
      <c r="E18" s="27" t="s">
        <v>77</v>
      </c>
      <c r="F18" s="27">
        <v>45</v>
      </c>
      <c r="G18" s="27">
        <v>45</v>
      </c>
      <c r="H18" s="27">
        <v>0</v>
      </c>
      <c r="I18" s="27" t="s">
        <v>71</v>
      </c>
      <c r="J18" s="27" t="s">
        <v>78</v>
      </c>
      <c r="K18" s="27">
        <v>460</v>
      </c>
      <c r="L18" s="27" t="s">
        <v>34</v>
      </c>
      <c r="M18" s="27">
        <v>2026</v>
      </c>
      <c r="N18" s="27">
        <v>189</v>
      </c>
      <c r="O18" s="27">
        <v>826</v>
      </c>
      <c r="P18" s="27">
        <v>7</v>
      </c>
      <c r="Q18" s="27">
        <v>28</v>
      </c>
      <c r="R18" s="27" t="s">
        <v>79</v>
      </c>
      <c r="S18" s="27" t="s">
        <v>75</v>
      </c>
    </row>
    <row r="19" ht="40.5" spans="1:19">
      <c r="A19" s="27">
        <v>11</v>
      </c>
      <c r="B19" s="27" t="s">
        <v>80</v>
      </c>
      <c r="C19" s="27" t="s">
        <v>81</v>
      </c>
      <c r="D19" s="27" t="s">
        <v>82</v>
      </c>
      <c r="E19" s="27" t="s">
        <v>82</v>
      </c>
      <c r="F19" s="27">
        <v>49</v>
      </c>
      <c r="G19" s="27">
        <v>49</v>
      </c>
      <c r="H19" s="27">
        <v>0</v>
      </c>
      <c r="I19" s="27" t="s">
        <v>83</v>
      </c>
      <c r="J19" s="27" t="s">
        <v>84</v>
      </c>
      <c r="K19" s="27">
        <v>800</v>
      </c>
      <c r="L19" s="27" t="s">
        <v>49</v>
      </c>
      <c r="M19" s="27" t="s">
        <v>85</v>
      </c>
      <c r="N19" s="27">
        <v>395</v>
      </c>
      <c r="O19" s="27">
        <v>1314</v>
      </c>
      <c r="P19" s="27">
        <v>5</v>
      </c>
      <c r="Q19" s="27">
        <v>20</v>
      </c>
      <c r="R19" s="27" t="s">
        <v>86</v>
      </c>
      <c r="S19" s="27" t="s">
        <v>75</v>
      </c>
    </row>
    <row r="20" ht="40.5" spans="1:19">
      <c r="A20" s="27">
        <v>12</v>
      </c>
      <c r="B20" s="27" t="s">
        <v>87</v>
      </c>
      <c r="C20" s="27" t="s">
        <v>70</v>
      </c>
      <c r="D20" s="27" t="s">
        <v>83</v>
      </c>
      <c r="E20" s="27" t="s">
        <v>82</v>
      </c>
      <c r="F20" s="27">
        <v>48</v>
      </c>
      <c r="G20" s="27">
        <v>48</v>
      </c>
      <c r="H20" s="27">
        <v>0</v>
      </c>
      <c r="I20" s="27" t="s">
        <v>83</v>
      </c>
      <c r="J20" s="27" t="s">
        <v>88</v>
      </c>
      <c r="K20" s="27">
        <v>430</v>
      </c>
      <c r="L20" s="27" t="s">
        <v>49</v>
      </c>
      <c r="M20" s="27" t="s">
        <v>85</v>
      </c>
      <c r="N20" s="27">
        <v>395</v>
      </c>
      <c r="O20" s="27">
        <v>1314</v>
      </c>
      <c r="P20" s="27">
        <v>2</v>
      </c>
      <c r="Q20" s="27">
        <v>7</v>
      </c>
      <c r="R20" s="27" t="s">
        <v>86</v>
      </c>
      <c r="S20" s="27" t="s">
        <v>75</v>
      </c>
    </row>
    <row r="21" ht="40.5" spans="1:19">
      <c r="A21" s="27">
        <v>13</v>
      </c>
      <c r="B21" s="27" t="s">
        <v>89</v>
      </c>
      <c r="C21" s="27" t="s">
        <v>70</v>
      </c>
      <c r="D21" s="27" t="s">
        <v>83</v>
      </c>
      <c r="E21" s="27" t="s">
        <v>90</v>
      </c>
      <c r="F21" s="27">
        <v>22</v>
      </c>
      <c r="G21" s="27">
        <v>22</v>
      </c>
      <c r="H21" s="27">
        <v>0</v>
      </c>
      <c r="I21" s="27" t="s">
        <v>83</v>
      </c>
      <c r="J21" s="27" t="s">
        <v>91</v>
      </c>
      <c r="K21" s="27">
        <v>1100</v>
      </c>
      <c r="L21" s="27" t="s">
        <v>92</v>
      </c>
      <c r="M21" s="27">
        <v>2025</v>
      </c>
      <c r="N21" s="27">
        <v>395</v>
      </c>
      <c r="O21" s="27">
        <v>1314</v>
      </c>
      <c r="P21" s="27">
        <v>1</v>
      </c>
      <c r="Q21" s="27">
        <v>4</v>
      </c>
      <c r="R21" s="27" t="s">
        <v>93</v>
      </c>
      <c r="S21" s="27" t="s">
        <v>75</v>
      </c>
    </row>
    <row r="22" ht="121.5" spans="1:19">
      <c r="A22" s="27">
        <v>14</v>
      </c>
      <c r="B22" s="27" t="s">
        <v>94</v>
      </c>
      <c r="C22" s="27" t="s">
        <v>70</v>
      </c>
      <c r="D22" s="27" t="s">
        <v>95</v>
      </c>
      <c r="E22" s="27" t="s">
        <v>96</v>
      </c>
      <c r="F22" s="27">
        <v>24</v>
      </c>
      <c r="G22" s="27">
        <v>24</v>
      </c>
      <c r="H22" s="27">
        <v>0</v>
      </c>
      <c r="I22" s="27" t="s">
        <v>95</v>
      </c>
      <c r="J22" s="27" t="s">
        <v>97</v>
      </c>
      <c r="K22" s="27">
        <v>500</v>
      </c>
      <c r="L22" s="27" t="s">
        <v>49</v>
      </c>
      <c r="M22" s="27" t="s">
        <v>85</v>
      </c>
      <c r="N22" s="27">
        <v>75</v>
      </c>
      <c r="O22" s="27">
        <v>263</v>
      </c>
      <c r="P22" s="27">
        <v>1</v>
      </c>
      <c r="Q22" s="27">
        <v>3</v>
      </c>
      <c r="R22" s="27" t="s">
        <v>98</v>
      </c>
      <c r="S22" s="27" t="s">
        <v>75</v>
      </c>
    </row>
    <row r="23" ht="40.5" spans="1:19">
      <c r="A23" s="27">
        <v>15</v>
      </c>
      <c r="B23" s="27" t="s">
        <v>99</v>
      </c>
      <c r="C23" s="27" t="s">
        <v>70</v>
      </c>
      <c r="D23" s="27" t="s">
        <v>100</v>
      </c>
      <c r="E23" s="27" t="s">
        <v>101</v>
      </c>
      <c r="F23" s="27">
        <v>18</v>
      </c>
      <c r="G23" s="27">
        <v>18</v>
      </c>
      <c r="H23" s="27">
        <v>0</v>
      </c>
      <c r="I23" s="27" t="s">
        <v>100</v>
      </c>
      <c r="J23" s="27" t="s">
        <v>102</v>
      </c>
      <c r="K23" s="27">
        <v>120</v>
      </c>
      <c r="L23" s="27" t="s">
        <v>49</v>
      </c>
      <c r="M23" s="27" t="s">
        <v>85</v>
      </c>
      <c r="N23" s="27">
        <v>285</v>
      </c>
      <c r="O23" s="27">
        <v>1291</v>
      </c>
      <c r="P23" s="27">
        <v>9</v>
      </c>
      <c r="Q23" s="27">
        <v>22</v>
      </c>
      <c r="R23" s="27" t="s">
        <v>103</v>
      </c>
      <c r="S23" s="27" t="s">
        <v>75</v>
      </c>
    </row>
    <row r="24" ht="40.5" spans="1:19">
      <c r="A24" s="27">
        <v>16</v>
      </c>
      <c r="B24" s="27" t="s">
        <v>104</v>
      </c>
      <c r="C24" s="27" t="s">
        <v>70</v>
      </c>
      <c r="D24" s="27" t="s">
        <v>100</v>
      </c>
      <c r="E24" s="27" t="s">
        <v>105</v>
      </c>
      <c r="F24" s="27">
        <v>28</v>
      </c>
      <c r="G24" s="27">
        <v>28</v>
      </c>
      <c r="H24" s="27">
        <v>0</v>
      </c>
      <c r="I24" s="27" t="s">
        <v>100</v>
      </c>
      <c r="J24" s="27" t="s">
        <v>106</v>
      </c>
      <c r="K24" s="27">
        <v>700</v>
      </c>
      <c r="L24" s="27" t="s">
        <v>49</v>
      </c>
      <c r="M24" s="27" t="s">
        <v>85</v>
      </c>
      <c r="N24" s="27">
        <v>285</v>
      </c>
      <c r="O24" s="27">
        <v>1291</v>
      </c>
      <c r="P24" s="27">
        <v>9</v>
      </c>
      <c r="Q24" s="27">
        <v>22</v>
      </c>
      <c r="R24" s="27" t="s">
        <v>103</v>
      </c>
      <c r="S24" s="27" t="s">
        <v>75</v>
      </c>
    </row>
    <row r="25" ht="40.5" spans="1:19">
      <c r="A25" s="27">
        <v>17</v>
      </c>
      <c r="B25" s="27" t="s">
        <v>107</v>
      </c>
      <c r="C25" s="27" t="s">
        <v>70</v>
      </c>
      <c r="D25" s="27" t="s">
        <v>100</v>
      </c>
      <c r="E25" s="27" t="s">
        <v>108</v>
      </c>
      <c r="F25" s="27">
        <v>20</v>
      </c>
      <c r="G25" s="27">
        <v>20</v>
      </c>
      <c r="H25" s="27">
        <v>0</v>
      </c>
      <c r="I25" s="27" t="s">
        <v>100</v>
      </c>
      <c r="J25" s="27" t="s">
        <v>109</v>
      </c>
      <c r="K25" s="27">
        <v>8</v>
      </c>
      <c r="L25" s="27" t="s">
        <v>34</v>
      </c>
      <c r="M25" s="27" t="s">
        <v>85</v>
      </c>
      <c r="N25" s="27">
        <v>285</v>
      </c>
      <c r="O25" s="27">
        <v>1291</v>
      </c>
      <c r="P25" s="27">
        <v>9</v>
      </c>
      <c r="Q25" s="27">
        <v>22</v>
      </c>
      <c r="R25" s="27" t="s">
        <v>110</v>
      </c>
      <c r="S25" s="27" t="s">
        <v>75</v>
      </c>
    </row>
    <row r="26" ht="54" spans="1:19">
      <c r="A26" s="27">
        <v>18</v>
      </c>
      <c r="B26" s="27" t="s">
        <v>111</v>
      </c>
      <c r="C26" s="27" t="s">
        <v>70</v>
      </c>
      <c r="D26" s="27" t="s">
        <v>112</v>
      </c>
      <c r="E26" s="27" t="s">
        <v>113</v>
      </c>
      <c r="F26" s="27">
        <v>14</v>
      </c>
      <c r="G26" s="27">
        <v>14</v>
      </c>
      <c r="H26" s="27">
        <v>0</v>
      </c>
      <c r="I26" s="27" t="s">
        <v>114</v>
      </c>
      <c r="J26" s="27" t="s">
        <v>115</v>
      </c>
      <c r="K26" s="27">
        <v>200</v>
      </c>
      <c r="L26" s="27" t="s">
        <v>49</v>
      </c>
      <c r="M26" s="27">
        <v>2026</v>
      </c>
      <c r="N26" s="27">
        <v>54</v>
      </c>
      <c r="O26" s="27">
        <v>210</v>
      </c>
      <c r="P26" s="27">
        <v>0</v>
      </c>
      <c r="Q26" s="27">
        <v>0</v>
      </c>
      <c r="R26" s="27" t="s">
        <v>116</v>
      </c>
      <c r="S26" s="27" t="s">
        <v>75</v>
      </c>
    </row>
    <row r="27" ht="40.5" spans="1:19">
      <c r="A27" s="27">
        <v>19</v>
      </c>
      <c r="B27" s="27" t="s">
        <v>117</v>
      </c>
      <c r="C27" s="27" t="s">
        <v>70</v>
      </c>
      <c r="D27" s="27" t="s">
        <v>112</v>
      </c>
      <c r="E27" s="27" t="s">
        <v>118</v>
      </c>
      <c r="F27" s="27">
        <v>40</v>
      </c>
      <c r="G27" s="27">
        <v>40</v>
      </c>
      <c r="H27" s="27">
        <v>0</v>
      </c>
      <c r="I27" s="27" t="s">
        <v>114</v>
      </c>
      <c r="J27" s="27" t="s">
        <v>119</v>
      </c>
      <c r="K27" s="27">
        <v>2000</v>
      </c>
      <c r="L27" s="27" t="s">
        <v>49</v>
      </c>
      <c r="M27" s="27">
        <v>2026</v>
      </c>
      <c r="N27" s="27">
        <v>49</v>
      </c>
      <c r="O27" s="27">
        <v>214</v>
      </c>
      <c r="P27" s="27">
        <v>1</v>
      </c>
      <c r="Q27" s="27">
        <v>3</v>
      </c>
      <c r="R27" s="27" t="s">
        <v>120</v>
      </c>
      <c r="S27" s="27" t="s">
        <v>75</v>
      </c>
    </row>
    <row r="28" ht="40.5" spans="1:19">
      <c r="A28" s="27">
        <v>20</v>
      </c>
      <c r="B28" s="27" t="s">
        <v>121</v>
      </c>
      <c r="C28" s="27" t="s">
        <v>70</v>
      </c>
      <c r="D28" s="27" t="s">
        <v>112</v>
      </c>
      <c r="E28" s="27" t="s">
        <v>122</v>
      </c>
      <c r="F28" s="27">
        <v>43</v>
      </c>
      <c r="G28" s="27">
        <v>43</v>
      </c>
      <c r="H28" s="27">
        <v>0</v>
      </c>
      <c r="I28" s="27" t="s">
        <v>114</v>
      </c>
      <c r="J28" s="27" t="s">
        <v>123</v>
      </c>
      <c r="K28" s="27">
        <v>18</v>
      </c>
      <c r="L28" s="27" t="s">
        <v>34</v>
      </c>
      <c r="M28" s="27">
        <v>2026</v>
      </c>
      <c r="N28" s="27">
        <v>30</v>
      </c>
      <c r="O28" s="27">
        <v>108</v>
      </c>
      <c r="P28" s="27">
        <v>0</v>
      </c>
      <c r="Q28" s="27">
        <v>0</v>
      </c>
      <c r="R28" s="27" t="s">
        <v>124</v>
      </c>
      <c r="S28" s="27" t="s">
        <v>75</v>
      </c>
    </row>
    <row r="29" ht="67.5" spans="1:19">
      <c r="A29" s="27">
        <v>21</v>
      </c>
      <c r="B29" s="27" t="s">
        <v>125</v>
      </c>
      <c r="C29" s="27" t="s">
        <v>126</v>
      </c>
      <c r="D29" s="27" t="s">
        <v>127</v>
      </c>
      <c r="E29" s="27" t="s">
        <v>128</v>
      </c>
      <c r="F29" s="27">
        <v>35</v>
      </c>
      <c r="G29" s="27">
        <v>35</v>
      </c>
      <c r="H29" s="27">
        <v>0</v>
      </c>
      <c r="I29" s="27" t="s">
        <v>129</v>
      </c>
      <c r="J29" s="27" t="s">
        <v>130</v>
      </c>
      <c r="K29" s="27">
        <v>200</v>
      </c>
      <c r="L29" s="27" t="s">
        <v>49</v>
      </c>
      <c r="M29" s="27" t="s">
        <v>85</v>
      </c>
      <c r="N29" s="27">
        <v>450</v>
      </c>
      <c r="O29" s="27">
        <v>2447</v>
      </c>
      <c r="P29" s="27">
        <v>9</v>
      </c>
      <c r="Q29" s="27">
        <v>23</v>
      </c>
      <c r="R29" s="27" t="s">
        <v>131</v>
      </c>
      <c r="S29" s="27" t="s">
        <v>75</v>
      </c>
    </row>
    <row r="30" ht="40.5" spans="1:19">
      <c r="A30" s="27">
        <v>22</v>
      </c>
      <c r="B30" s="27" t="s">
        <v>132</v>
      </c>
      <c r="C30" s="27" t="s">
        <v>126</v>
      </c>
      <c r="D30" s="27" t="s">
        <v>127</v>
      </c>
      <c r="E30" s="27" t="s">
        <v>133</v>
      </c>
      <c r="F30" s="27">
        <v>13</v>
      </c>
      <c r="G30" s="27">
        <v>13</v>
      </c>
      <c r="H30" s="27">
        <v>0</v>
      </c>
      <c r="I30" s="27" t="s">
        <v>129</v>
      </c>
      <c r="J30" s="27" t="s">
        <v>134</v>
      </c>
      <c r="K30" s="27">
        <v>260</v>
      </c>
      <c r="L30" s="27" t="s">
        <v>49</v>
      </c>
      <c r="M30" s="27">
        <v>2026</v>
      </c>
      <c r="N30" s="27">
        <v>89</v>
      </c>
      <c r="O30" s="27">
        <v>356</v>
      </c>
      <c r="P30" s="27">
        <v>2</v>
      </c>
      <c r="Q30" s="27">
        <v>4</v>
      </c>
      <c r="R30" s="27" t="s">
        <v>135</v>
      </c>
      <c r="S30" s="27" t="s">
        <v>75</v>
      </c>
    </row>
    <row r="31" ht="36" customHeight="1" spans="1:19">
      <c r="A31" s="27">
        <v>23</v>
      </c>
      <c r="B31" s="27" t="s">
        <v>132</v>
      </c>
      <c r="C31" s="27" t="s">
        <v>126</v>
      </c>
      <c r="D31" s="27" t="s">
        <v>127</v>
      </c>
      <c r="E31" s="27" t="s">
        <v>136</v>
      </c>
      <c r="F31" s="27">
        <v>46</v>
      </c>
      <c r="G31" s="27">
        <v>46</v>
      </c>
      <c r="H31" s="27">
        <v>0</v>
      </c>
      <c r="I31" s="27" t="s">
        <v>129</v>
      </c>
      <c r="J31" s="27" t="s">
        <v>137</v>
      </c>
      <c r="K31" s="27">
        <v>900</v>
      </c>
      <c r="L31" s="27" t="s">
        <v>49</v>
      </c>
      <c r="M31" s="27" t="s">
        <v>138</v>
      </c>
      <c r="N31" s="27">
        <v>264</v>
      </c>
      <c r="O31" s="27">
        <v>1396</v>
      </c>
      <c r="P31" s="27">
        <v>8</v>
      </c>
      <c r="Q31" s="27">
        <v>19</v>
      </c>
      <c r="R31" s="27" t="s">
        <v>139</v>
      </c>
      <c r="S31" s="27" t="s">
        <v>140</v>
      </c>
    </row>
    <row r="32" ht="54" spans="1:19">
      <c r="A32" s="27">
        <v>24</v>
      </c>
      <c r="B32" s="27" t="s">
        <v>141</v>
      </c>
      <c r="C32" s="27" t="s">
        <v>126</v>
      </c>
      <c r="D32" s="27" t="s">
        <v>142</v>
      </c>
      <c r="E32" s="27" t="s">
        <v>143</v>
      </c>
      <c r="F32" s="27">
        <v>45</v>
      </c>
      <c r="G32" s="27">
        <v>45</v>
      </c>
      <c r="H32" s="27">
        <v>0</v>
      </c>
      <c r="I32" s="27" t="s">
        <v>144</v>
      </c>
      <c r="J32" s="27" t="s">
        <v>145</v>
      </c>
      <c r="K32" s="27">
        <v>450</v>
      </c>
      <c r="L32" s="27" t="s">
        <v>49</v>
      </c>
      <c r="M32" s="27" t="s">
        <v>85</v>
      </c>
      <c r="N32" s="27">
        <v>369</v>
      </c>
      <c r="O32" s="27">
        <v>968</v>
      </c>
      <c r="P32" s="27">
        <v>3</v>
      </c>
      <c r="Q32" s="27">
        <v>9</v>
      </c>
      <c r="R32" s="27" t="s">
        <v>146</v>
      </c>
      <c r="S32" s="27" t="s">
        <v>75</v>
      </c>
    </row>
    <row r="33" ht="40.5" spans="1:19">
      <c r="A33" s="27">
        <v>25</v>
      </c>
      <c r="B33" s="27" t="s">
        <v>147</v>
      </c>
      <c r="C33" s="27" t="s">
        <v>126</v>
      </c>
      <c r="D33" s="27" t="s">
        <v>142</v>
      </c>
      <c r="E33" s="27" t="s">
        <v>148</v>
      </c>
      <c r="F33" s="27">
        <v>40</v>
      </c>
      <c r="G33" s="27">
        <v>40</v>
      </c>
      <c r="H33" s="27">
        <v>0</v>
      </c>
      <c r="I33" s="27" t="s">
        <v>149</v>
      </c>
      <c r="J33" s="27" t="s">
        <v>150</v>
      </c>
      <c r="K33" s="27">
        <v>360</v>
      </c>
      <c r="L33" s="27" t="s">
        <v>49</v>
      </c>
      <c r="M33" s="27">
        <v>45627</v>
      </c>
      <c r="N33" s="27">
        <v>367</v>
      </c>
      <c r="O33" s="27">
        <v>1036</v>
      </c>
      <c r="P33" s="27">
        <v>2</v>
      </c>
      <c r="Q33" s="27">
        <v>8</v>
      </c>
      <c r="R33" s="27" t="s">
        <v>151</v>
      </c>
      <c r="S33" s="27" t="s">
        <v>75</v>
      </c>
    </row>
    <row r="34" ht="54" spans="1:19">
      <c r="A34" s="27">
        <v>26</v>
      </c>
      <c r="B34" s="27" t="s">
        <v>152</v>
      </c>
      <c r="C34" s="27" t="s">
        <v>126</v>
      </c>
      <c r="D34" s="27" t="s">
        <v>142</v>
      </c>
      <c r="E34" s="27" t="s">
        <v>153</v>
      </c>
      <c r="F34" s="27">
        <v>30</v>
      </c>
      <c r="G34" s="27">
        <v>30</v>
      </c>
      <c r="H34" s="27">
        <v>0</v>
      </c>
      <c r="I34" s="27" t="s">
        <v>149</v>
      </c>
      <c r="J34" s="27" t="s">
        <v>154</v>
      </c>
      <c r="K34" s="27">
        <v>800</v>
      </c>
      <c r="L34" s="27" t="s">
        <v>49</v>
      </c>
      <c r="M34" s="27" t="s">
        <v>85</v>
      </c>
      <c r="N34" s="27">
        <v>158</v>
      </c>
      <c r="O34" s="27">
        <v>598</v>
      </c>
      <c r="P34" s="27">
        <v>3</v>
      </c>
      <c r="Q34" s="27">
        <v>10</v>
      </c>
      <c r="R34" s="27" t="s">
        <v>155</v>
      </c>
      <c r="S34" s="27" t="s">
        <v>75</v>
      </c>
    </row>
    <row r="35" ht="67.5" spans="1:19">
      <c r="A35" s="27">
        <v>27</v>
      </c>
      <c r="B35" s="27" t="s">
        <v>156</v>
      </c>
      <c r="C35" s="27" t="s">
        <v>126</v>
      </c>
      <c r="D35" s="27" t="s">
        <v>157</v>
      </c>
      <c r="E35" s="27" t="s">
        <v>158</v>
      </c>
      <c r="F35" s="27">
        <v>25</v>
      </c>
      <c r="G35" s="27">
        <v>25</v>
      </c>
      <c r="H35" s="27">
        <v>0</v>
      </c>
      <c r="I35" s="27" t="s">
        <v>159</v>
      </c>
      <c r="J35" s="27" t="s">
        <v>160</v>
      </c>
      <c r="K35" s="27" t="s">
        <v>161</v>
      </c>
      <c r="L35" s="27" t="s">
        <v>49</v>
      </c>
      <c r="M35" s="27" t="s">
        <v>85</v>
      </c>
      <c r="N35" s="27">
        <v>256</v>
      </c>
      <c r="O35" s="27">
        <v>759</v>
      </c>
      <c r="P35" s="27">
        <v>5</v>
      </c>
      <c r="Q35" s="27">
        <v>15</v>
      </c>
      <c r="R35" s="27" t="s">
        <v>162</v>
      </c>
      <c r="S35" s="27" t="s">
        <v>140</v>
      </c>
    </row>
    <row r="36" ht="40" customHeight="1" spans="1:19">
      <c r="A36" s="27">
        <v>28</v>
      </c>
      <c r="B36" s="27" t="s">
        <v>163</v>
      </c>
      <c r="C36" s="27" t="s">
        <v>126</v>
      </c>
      <c r="D36" s="27" t="s">
        <v>164</v>
      </c>
      <c r="E36" s="27" t="s">
        <v>165</v>
      </c>
      <c r="F36" s="27">
        <v>25</v>
      </c>
      <c r="G36" s="27">
        <v>25</v>
      </c>
      <c r="H36" s="27">
        <v>0</v>
      </c>
      <c r="I36" s="27" t="s">
        <v>166</v>
      </c>
      <c r="J36" s="27" t="s">
        <v>167</v>
      </c>
      <c r="K36" s="27">
        <v>500</v>
      </c>
      <c r="L36" s="27" t="s">
        <v>49</v>
      </c>
      <c r="M36" s="27" t="s">
        <v>85</v>
      </c>
      <c r="N36" s="27">
        <v>45</v>
      </c>
      <c r="O36" s="27">
        <v>145</v>
      </c>
      <c r="P36" s="27">
        <v>6</v>
      </c>
      <c r="Q36" s="27">
        <v>15</v>
      </c>
      <c r="R36" s="27" t="s">
        <v>168</v>
      </c>
      <c r="S36" s="27" t="s">
        <v>75</v>
      </c>
    </row>
    <row r="37" ht="40.5" spans="1:19">
      <c r="A37" s="27">
        <v>29</v>
      </c>
      <c r="B37" s="27" t="s">
        <v>169</v>
      </c>
      <c r="C37" s="27" t="s">
        <v>126</v>
      </c>
      <c r="D37" s="27" t="s">
        <v>164</v>
      </c>
      <c r="E37" s="27" t="s">
        <v>170</v>
      </c>
      <c r="F37" s="27">
        <v>33.5</v>
      </c>
      <c r="G37" s="27">
        <v>33.5</v>
      </c>
      <c r="H37" s="27">
        <v>0</v>
      </c>
      <c r="I37" s="27" t="s">
        <v>166</v>
      </c>
      <c r="J37" s="27" t="s">
        <v>171</v>
      </c>
      <c r="K37" s="27">
        <v>230</v>
      </c>
      <c r="L37" s="27" t="s">
        <v>49</v>
      </c>
      <c r="M37" s="27" t="s">
        <v>85</v>
      </c>
      <c r="N37" s="27">
        <v>52</v>
      </c>
      <c r="O37" s="27">
        <v>198</v>
      </c>
      <c r="P37" s="27">
        <v>6</v>
      </c>
      <c r="Q37" s="27">
        <v>15</v>
      </c>
      <c r="R37" s="27" t="s">
        <v>172</v>
      </c>
      <c r="S37" s="27" t="s">
        <v>75</v>
      </c>
    </row>
    <row r="38" ht="40.5" spans="1:19">
      <c r="A38" s="27">
        <v>30</v>
      </c>
      <c r="B38" s="27" t="s">
        <v>173</v>
      </c>
      <c r="C38" s="27" t="s">
        <v>126</v>
      </c>
      <c r="D38" s="27" t="s">
        <v>164</v>
      </c>
      <c r="E38" s="27" t="s">
        <v>174</v>
      </c>
      <c r="F38" s="27">
        <v>10</v>
      </c>
      <c r="G38" s="27">
        <v>10</v>
      </c>
      <c r="H38" s="27">
        <v>0</v>
      </c>
      <c r="I38" s="27" t="s">
        <v>166</v>
      </c>
      <c r="J38" s="27" t="s">
        <v>175</v>
      </c>
      <c r="K38" s="27">
        <v>102</v>
      </c>
      <c r="L38" s="27" t="s">
        <v>49</v>
      </c>
      <c r="M38" s="27" t="s">
        <v>85</v>
      </c>
      <c r="N38" s="27">
        <v>48</v>
      </c>
      <c r="O38" s="27">
        <v>152</v>
      </c>
      <c r="P38" s="27">
        <v>6</v>
      </c>
      <c r="Q38" s="27">
        <v>15</v>
      </c>
      <c r="R38" s="27" t="s">
        <v>176</v>
      </c>
      <c r="S38" s="27" t="s">
        <v>75</v>
      </c>
    </row>
    <row r="39" ht="40.5" spans="1:19">
      <c r="A39" s="27">
        <v>31</v>
      </c>
      <c r="B39" s="27" t="s">
        <v>177</v>
      </c>
      <c r="C39" s="27" t="s">
        <v>126</v>
      </c>
      <c r="D39" s="27" t="s">
        <v>164</v>
      </c>
      <c r="E39" s="27" t="s">
        <v>178</v>
      </c>
      <c r="F39" s="27">
        <v>26</v>
      </c>
      <c r="G39" s="27">
        <v>26</v>
      </c>
      <c r="H39" s="27">
        <v>0</v>
      </c>
      <c r="I39" s="27" t="s">
        <v>166</v>
      </c>
      <c r="J39" s="27" t="s">
        <v>179</v>
      </c>
      <c r="K39" s="27">
        <v>450</v>
      </c>
      <c r="L39" s="27" t="s">
        <v>49</v>
      </c>
      <c r="M39" s="27" t="s">
        <v>85</v>
      </c>
      <c r="N39" s="27">
        <v>65</v>
      </c>
      <c r="O39" s="27">
        <v>241</v>
      </c>
      <c r="P39" s="27">
        <v>6</v>
      </c>
      <c r="Q39" s="27">
        <v>15</v>
      </c>
      <c r="R39" s="27" t="s">
        <v>180</v>
      </c>
      <c r="S39" s="27" t="s">
        <v>181</v>
      </c>
    </row>
    <row r="40" ht="40.5" spans="1:19">
      <c r="A40" s="27">
        <v>32</v>
      </c>
      <c r="B40" s="27" t="s">
        <v>182</v>
      </c>
      <c r="C40" s="27" t="s">
        <v>126</v>
      </c>
      <c r="D40" s="27" t="s">
        <v>183</v>
      </c>
      <c r="E40" s="27" t="s">
        <v>184</v>
      </c>
      <c r="F40" s="27">
        <v>15</v>
      </c>
      <c r="G40" s="27">
        <v>15</v>
      </c>
      <c r="H40" s="27">
        <v>0</v>
      </c>
      <c r="I40" s="27" t="s">
        <v>185</v>
      </c>
      <c r="J40" s="27" t="s">
        <v>186</v>
      </c>
      <c r="K40" s="27">
        <v>100</v>
      </c>
      <c r="L40" s="27" t="s">
        <v>187</v>
      </c>
      <c r="M40" s="27" t="s">
        <v>85</v>
      </c>
      <c r="N40" s="27">
        <v>142</v>
      </c>
      <c r="O40" s="27">
        <v>625</v>
      </c>
      <c r="P40" s="27">
        <v>5</v>
      </c>
      <c r="Q40" s="27">
        <v>19</v>
      </c>
      <c r="R40" s="27" t="s">
        <v>188</v>
      </c>
      <c r="S40" s="27" t="s">
        <v>75</v>
      </c>
    </row>
    <row r="41" ht="40.5" spans="1:19">
      <c r="A41" s="27">
        <v>33</v>
      </c>
      <c r="B41" s="27" t="s">
        <v>189</v>
      </c>
      <c r="C41" s="27" t="s">
        <v>126</v>
      </c>
      <c r="D41" s="27" t="s">
        <v>183</v>
      </c>
      <c r="E41" s="27" t="s">
        <v>190</v>
      </c>
      <c r="F41" s="27">
        <v>40</v>
      </c>
      <c r="G41" s="27">
        <v>40</v>
      </c>
      <c r="H41" s="27">
        <v>0</v>
      </c>
      <c r="I41" s="27" t="s">
        <v>185</v>
      </c>
      <c r="J41" s="27" t="s">
        <v>191</v>
      </c>
      <c r="K41" s="27">
        <v>800</v>
      </c>
      <c r="L41" s="27" t="s">
        <v>49</v>
      </c>
      <c r="M41" s="27" t="s">
        <v>85</v>
      </c>
      <c r="N41" s="27">
        <v>170</v>
      </c>
      <c r="O41" s="27">
        <v>719</v>
      </c>
      <c r="P41" s="27">
        <v>3</v>
      </c>
      <c r="Q41" s="27">
        <v>12</v>
      </c>
      <c r="R41" s="27" t="s">
        <v>192</v>
      </c>
      <c r="S41" s="27" t="s">
        <v>75</v>
      </c>
    </row>
    <row r="42" ht="40.5" spans="1:19">
      <c r="A42" s="27">
        <v>34</v>
      </c>
      <c r="B42" s="27" t="s">
        <v>193</v>
      </c>
      <c r="C42" s="27" t="s">
        <v>126</v>
      </c>
      <c r="D42" s="27" t="s">
        <v>183</v>
      </c>
      <c r="E42" s="27" t="s">
        <v>194</v>
      </c>
      <c r="F42" s="27">
        <v>15</v>
      </c>
      <c r="G42" s="27">
        <v>15</v>
      </c>
      <c r="H42" s="27">
        <v>0</v>
      </c>
      <c r="I42" s="27" t="s">
        <v>185</v>
      </c>
      <c r="J42" s="27" t="s">
        <v>195</v>
      </c>
      <c r="K42" s="27">
        <v>12</v>
      </c>
      <c r="L42" s="27" t="s">
        <v>34</v>
      </c>
      <c r="M42" s="27" t="s">
        <v>85</v>
      </c>
      <c r="N42" s="27">
        <v>48</v>
      </c>
      <c r="O42" s="27">
        <v>242</v>
      </c>
      <c r="P42" s="27">
        <v>1</v>
      </c>
      <c r="Q42" s="27">
        <v>3</v>
      </c>
      <c r="R42" s="27" t="s">
        <v>196</v>
      </c>
      <c r="S42" s="27" t="s">
        <v>75</v>
      </c>
    </row>
    <row r="43" ht="54" spans="1:19">
      <c r="A43" s="27">
        <v>35</v>
      </c>
      <c r="B43" s="27" t="s">
        <v>197</v>
      </c>
      <c r="C43" s="27" t="s">
        <v>126</v>
      </c>
      <c r="D43" s="27" t="s">
        <v>198</v>
      </c>
      <c r="E43" s="27" t="s">
        <v>199</v>
      </c>
      <c r="F43" s="27">
        <v>42</v>
      </c>
      <c r="G43" s="27">
        <v>42</v>
      </c>
      <c r="H43" s="27">
        <v>0</v>
      </c>
      <c r="I43" s="27" t="s">
        <v>200</v>
      </c>
      <c r="J43" s="27" t="s">
        <v>201</v>
      </c>
      <c r="K43" s="27">
        <v>380</v>
      </c>
      <c r="L43" s="27" t="s">
        <v>49</v>
      </c>
      <c r="M43" s="27" t="s">
        <v>85</v>
      </c>
      <c r="N43" s="27">
        <v>98</v>
      </c>
      <c r="O43" s="27">
        <v>414</v>
      </c>
      <c r="P43" s="27">
        <v>4</v>
      </c>
      <c r="Q43" s="27">
        <v>11</v>
      </c>
      <c r="R43" s="27" t="s">
        <v>202</v>
      </c>
      <c r="S43" s="27" t="s">
        <v>75</v>
      </c>
    </row>
    <row r="44" ht="54" spans="1:19">
      <c r="A44" s="27">
        <v>36</v>
      </c>
      <c r="B44" s="27" t="s">
        <v>203</v>
      </c>
      <c r="C44" s="27" t="s">
        <v>126</v>
      </c>
      <c r="D44" s="27" t="s">
        <v>198</v>
      </c>
      <c r="E44" s="27" t="s">
        <v>204</v>
      </c>
      <c r="F44" s="27">
        <v>46</v>
      </c>
      <c r="G44" s="27">
        <v>46</v>
      </c>
      <c r="H44" s="27">
        <v>0</v>
      </c>
      <c r="I44" s="27" t="s">
        <v>200</v>
      </c>
      <c r="J44" s="27" t="s">
        <v>205</v>
      </c>
      <c r="K44" s="27">
        <v>420</v>
      </c>
      <c r="L44" s="27" t="s">
        <v>49</v>
      </c>
      <c r="M44" s="27">
        <v>2026</v>
      </c>
      <c r="N44" s="27">
        <v>256</v>
      </c>
      <c r="O44" s="27">
        <v>879</v>
      </c>
      <c r="P44" s="27">
        <v>3</v>
      </c>
      <c r="Q44" s="27">
        <v>12</v>
      </c>
      <c r="R44" s="27" t="s">
        <v>206</v>
      </c>
      <c r="S44" s="27" t="s">
        <v>75</v>
      </c>
    </row>
    <row r="45" ht="94.5" spans="1:19">
      <c r="A45" s="27">
        <v>37</v>
      </c>
      <c r="B45" s="27" t="s">
        <v>207</v>
      </c>
      <c r="C45" s="27" t="s">
        <v>126</v>
      </c>
      <c r="D45" s="27" t="s">
        <v>198</v>
      </c>
      <c r="E45" s="27" t="s">
        <v>208</v>
      </c>
      <c r="F45" s="27">
        <v>38</v>
      </c>
      <c r="G45" s="27">
        <v>38</v>
      </c>
      <c r="H45" s="27">
        <v>0</v>
      </c>
      <c r="I45" s="27" t="s">
        <v>198</v>
      </c>
      <c r="J45" s="27" t="s">
        <v>209</v>
      </c>
      <c r="K45" s="27">
        <v>700</v>
      </c>
      <c r="L45" s="27" t="s">
        <v>49</v>
      </c>
      <c r="M45" s="27">
        <v>2026</v>
      </c>
      <c r="N45" s="27">
        <v>67</v>
      </c>
      <c r="O45" s="27">
        <v>376</v>
      </c>
      <c r="P45" s="27">
        <v>5</v>
      </c>
      <c r="Q45" s="27">
        <v>11</v>
      </c>
      <c r="R45" s="27" t="s">
        <v>210</v>
      </c>
      <c r="S45" s="27" t="s">
        <v>211</v>
      </c>
    </row>
    <row r="46" ht="27" spans="1:19">
      <c r="A46" s="27">
        <v>38</v>
      </c>
      <c r="B46" s="27" t="s">
        <v>212</v>
      </c>
      <c r="C46" s="27" t="s">
        <v>126</v>
      </c>
      <c r="D46" s="27" t="s">
        <v>213</v>
      </c>
      <c r="E46" s="27" t="s">
        <v>214</v>
      </c>
      <c r="F46" s="27">
        <v>35</v>
      </c>
      <c r="G46" s="27">
        <v>35</v>
      </c>
      <c r="H46" s="27">
        <v>0</v>
      </c>
      <c r="I46" s="27" t="s">
        <v>215</v>
      </c>
      <c r="J46" s="27" t="s">
        <v>216</v>
      </c>
      <c r="K46" s="27">
        <v>180</v>
      </c>
      <c r="L46" s="27" t="s">
        <v>49</v>
      </c>
      <c r="M46" s="27">
        <v>2026</v>
      </c>
      <c r="N46" s="27">
        <v>38</v>
      </c>
      <c r="O46" s="27">
        <v>146</v>
      </c>
      <c r="P46" s="27">
        <v>1</v>
      </c>
      <c r="Q46" s="27">
        <v>3</v>
      </c>
      <c r="R46" s="27" t="s">
        <v>217</v>
      </c>
      <c r="S46" s="27" t="s">
        <v>75</v>
      </c>
    </row>
    <row r="47" ht="40.5" spans="1:19">
      <c r="A47" s="27">
        <v>39</v>
      </c>
      <c r="B47" s="27" t="s">
        <v>218</v>
      </c>
      <c r="C47" s="27" t="s">
        <v>126</v>
      </c>
      <c r="D47" s="27" t="s">
        <v>213</v>
      </c>
      <c r="E47" s="27" t="s">
        <v>219</v>
      </c>
      <c r="F47" s="27">
        <v>20</v>
      </c>
      <c r="G47" s="27">
        <v>20</v>
      </c>
      <c r="H47" s="27">
        <v>0</v>
      </c>
      <c r="I47" s="27" t="s">
        <v>215</v>
      </c>
      <c r="J47" s="27" t="s">
        <v>220</v>
      </c>
      <c r="K47" s="27">
        <v>110</v>
      </c>
      <c r="L47" s="27" t="s">
        <v>49</v>
      </c>
      <c r="M47" s="27">
        <v>2026</v>
      </c>
      <c r="N47" s="27">
        <v>78</v>
      </c>
      <c r="O47" s="27">
        <v>312</v>
      </c>
      <c r="P47" s="27">
        <v>1</v>
      </c>
      <c r="Q47" s="27">
        <v>3</v>
      </c>
      <c r="R47" s="27" t="s">
        <v>221</v>
      </c>
      <c r="S47" s="27" t="s">
        <v>75</v>
      </c>
    </row>
    <row r="48" ht="54" spans="1:19">
      <c r="A48" s="27">
        <v>40</v>
      </c>
      <c r="B48" s="27" t="s">
        <v>222</v>
      </c>
      <c r="C48" s="27" t="s">
        <v>126</v>
      </c>
      <c r="D48" s="27" t="s">
        <v>213</v>
      </c>
      <c r="E48" s="27" t="s">
        <v>223</v>
      </c>
      <c r="F48" s="27">
        <v>40</v>
      </c>
      <c r="G48" s="27">
        <v>40</v>
      </c>
      <c r="H48" s="27">
        <v>0</v>
      </c>
      <c r="I48" s="27" t="s">
        <v>215</v>
      </c>
      <c r="J48" s="27" t="s">
        <v>224</v>
      </c>
      <c r="K48" s="27">
        <v>220</v>
      </c>
      <c r="L48" s="27" t="s">
        <v>49</v>
      </c>
      <c r="M48" s="27">
        <v>2026</v>
      </c>
      <c r="N48" s="27">
        <v>232</v>
      </c>
      <c r="O48" s="27">
        <v>1085</v>
      </c>
      <c r="P48" s="27">
        <v>3</v>
      </c>
      <c r="Q48" s="27">
        <v>11</v>
      </c>
      <c r="R48" s="27" t="s">
        <v>225</v>
      </c>
      <c r="S48" s="27" t="s">
        <v>75</v>
      </c>
    </row>
    <row r="49" ht="54" spans="1:19">
      <c r="A49" s="27">
        <v>41</v>
      </c>
      <c r="B49" s="27" t="s">
        <v>226</v>
      </c>
      <c r="C49" s="27" t="s">
        <v>126</v>
      </c>
      <c r="D49" s="27" t="s">
        <v>213</v>
      </c>
      <c r="E49" s="27" t="s">
        <v>170</v>
      </c>
      <c r="F49" s="27">
        <v>12</v>
      </c>
      <c r="G49" s="27">
        <v>12</v>
      </c>
      <c r="H49" s="27">
        <v>0</v>
      </c>
      <c r="I49" s="27" t="s">
        <v>215</v>
      </c>
      <c r="J49" s="27" t="s">
        <v>227</v>
      </c>
      <c r="K49" s="27">
        <v>110</v>
      </c>
      <c r="L49" s="27" t="s">
        <v>49</v>
      </c>
      <c r="M49" s="27">
        <v>2026</v>
      </c>
      <c r="N49" s="27">
        <v>40</v>
      </c>
      <c r="O49" s="27">
        <v>166</v>
      </c>
      <c r="P49" s="27">
        <v>1</v>
      </c>
      <c r="Q49" s="27">
        <v>3</v>
      </c>
      <c r="R49" s="27" t="s">
        <v>228</v>
      </c>
      <c r="S49" s="27" t="s">
        <v>75</v>
      </c>
    </row>
    <row r="50" ht="40.5" spans="1:19">
      <c r="A50" s="27">
        <v>42</v>
      </c>
      <c r="B50" s="27" t="s">
        <v>229</v>
      </c>
      <c r="C50" s="27" t="s">
        <v>230</v>
      </c>
      <c r="D50" s="27" t="s">
        <v>231</v>
      </c>
      <c r="E50" s="27" t="s">
        <v>232</v>
      </c>
      <c r="F50" s="27">
        <v>45</v>
      </c>
      <c r="G50" s="27">
        <v>45</v>
      </c>
      <c r="H50" s="27">
        <v>0</v>
      </c>
      <c r="I50" s="27" t="s">
        <v>233</v>
      </c>
      <c r="J50" s="27" t="s">
        <v>234</v>
      </c>
      <c r="K50" s="27">
        <v>450</v>
      </c>
      <c r="L50" s="27" t="s">
        <v>49</v>
      </c>
      <c r="M50" s="27">
        <v>2026</v>
      </c>
      <c r="N50" s="27">
        <v>116</v>
      </c>
      <c r="O50" s="27">
        <v>546</v>
      </c>
      <c r="P50" s="27">
        <v>23</v>
      </c>
      <c r="Q50" s="27">
        <v>68</v>
      </c>
      <c r="R50" s="27" t="s">
        <v>235</v>
      </c>
      <c r="S50" s="27" t="s">
        <v>75</v>
      </c>
    </row>
    <row r="51" ht="54" spans="1:19">
      <c r="A51" s="27">
        <v>43</v>
      </c>
      <c r="B51" s="27" t="s">
        <v>236</v>
      </c>
      <c r="C51" s="27" t="s">
        <v>230</v>
      </c>
      <c r="D51" s="27" t="s">
        <v>231</v>
      </c>
      <c r="E51" s="27" t="s">
        <v>237</v>
      </c>
      <c r="F51" s="27">
        <v>6.5</v>
      </c>
      <c r="G51" s="27">
        <v>6.5</v>
      </c>
      <c r="H51" s="27">
        <v>0</v>
      </c>
      <c r="I51" s="27" t="s">
        <v>233</v>
      </c>
      <c r="J51" s="27" t="s">
        <v>238</v>
      </c>
      <c r="K51" s="27">
        <v>60</v>
      </c>
      <c r="L51" s="27" t="s">
        <v>187</v>
      </c>
      <c r="M51" s="27">
        <v>2026</v>
      </c>
      <c r="N51" s="27">
        <v>210</v>
      </c>
      <c r="O51" s="27">
        <v>843</v>
      </c>
      <c r="P51" s="27">
        <v>16</v>
      </c>
      <c r="Q51" s="27">
        <v>98</v>
      </c>
      <c r="R51" s="27" t="s">
        <v>239</v>
      </c>
      <c r="S51" s="27" t="s">
        <v>75</v>
      </c>
    </row>
    <row r="52" ht="40.5" spans="1:19">
      <c r="A52" s="27">
        <v>44</v>
      </c>
      <c r="B52" s="27" t="s">
        <v>240</v>
      </c>
      <c r="C52" s="27" t="s">
        <v>230</v>
      </c>
      <c r="D52" s="27" t="s">
        <v>231</v>
      </c>
      <c r="E52" s="27" t="s">
        <v>241</v>
      </c>
      <c r="F52" s="27">
        <v>15</v>
      </c>
      <c r="G52" s="27">
        <v>15</v>
      </c>
      <c r="H52" s="27">
        <v>0</v>
      </c>
      <c r="I52" s="27" t="s">
        <v>233</v>
      </c>
      <c r="J52" s="27" t="s">
        <v>242</v>
      </c>
      <c r="K52" s="27">
        <v>280</v>
      </c>
      <c r="L52" s="27" t="s">
        <v>49</v>
      </c>
      <c r="M52" s="27">
        <v>2026</v>
      </c>
      <c r="N52" s="27">
        <v>58</v>
      </c>
      <c r="O52" s="27">
        <v>314</v>
      </c>
      <c r="P52" s="27">
        <v>5</v>
      </c>
      <c r="Q52" s="27">
        <v>28</v>
      </c>
      <c r="R52" s="27" t="s">
        <v>243</v>
      </c>
      <c r="S52" s="27" t="s">
        <v>75</v>
      </c>
    </row>
    <row r="53" ht="40.5" spans="1:19">
      <c r="A53" s="27">
        <v>45</v>
      </c>
      <c r="B53" s="27" t="s">
        <v>236</v>
      </c>
      <c r="C53" s="27" t="s">
        <v>230</v>
      </c>
      <c r="D53" s="27" t="s">
        <v>244</v>
      </c>
      <c r="E53" s="27" t="s">
        <v>245</v>
      </c>
      <c r="F53" s="27">
        <v>6</v>
      </c>
      <c r="G53" s="27">
        <v>6</v>
      </c>
      <c r="H53" s="27">
        <v>0</v>
      </c>
      <c r="I53" s="27" t="s">
        <v>246</v>
      </c>
      <c r="J53" s="27" t="s">
        <v>247</v>
      </c>
      <c r="K53" s="27">
        <v>55</v>
      </c>
      <c r="L53" s="27" t="s">
        <v>248</v>
      </c>
      <c r="M53" s="27">
        <v>2026</v>
      </c>
      <c r="N53" s="27">
        <v>127</v>
      </c>
      <c r="O53" s="27">
        <v>635</v>
      </c>
      <c r="P53" s="27">
        <v>7</v>
      </c>
      <c r="Q53" s="27">
        <v>21</v>
      </c>
      <c r="R53" s="27" t="s">
        <v>249</v>
      </c>
      <c r="S53" s="27" t="s">
        <v>75</v>
      </c>
    </row>
    <row r="54" ht="40.5" spans="1:19">
      <c r="A54" s="27">
        <v>46</v>
      </c>
      <c r="B54" s="27" t="s">
        <v>250</v>
      </c>
      <c r="C54" s="27" t="s">
        <v>230</v>
      </c>
      <c r="D54" s="27" t="s">
        <v>244</v>
      </c>
      <c r="E54" s="27" t="s">
        <v>251</v>
      </c>
      <c r="F54" s="27">
        <v>15</v>
      </c>
      <c r="G54" s="27">
        <v>15</v>
      </c>
      <c r="H54" s="27">
        <v>0</v>
      </c>
      <c r="I54" s="27" t="s">
        <v>246</v>
      </c>
      <c r="J54" s="27" t="s">
        <v>252</v>
      </c>
      <c r="K54" s="27">
        <v>100</v>
      </c>
      <c r="L54" s="27" t="s">
        <v>49</v>
      </c>
      <c r="M54" s="27">
        <v>2026</v>
      </c>
      <c r="N54" s="27">
        <v>89</v>
      </c>
      <c r="O54" s="27">
        <v>445</v>
      </c>
      <c r="P54" s="27">
        <v>4</v>
      </c>
      <c r="Q54" s="27">
        <v>24</v>
      </c>
      <c r="R54" s="27" t="s">
        <v>253</v>
      </c>
      <c r="S54" s="27" t="s">
        <v>75</v>
      </c>
    </row>
    <row r="55" ht="40.5" spans="1:19">
      <c r="A55" s="27">
        <v>47</v>
      </c>
      <c r="B55" s="27" t="s">
        <v>254</v>
      </c>
      <c r="C55" s="27" t="s">
        <v>230</v>
      </c>
      <c r="D55" s="27" t="s">
        <v>244</v>
      </c>
      <c r="E55" s="27" t="s">
        <v>255</v>
      </c>
      <c r="F55" s="27">
        <v>20</v>
      </c>
      <c r="G55" s="27">
        <v>20</v>
      </c>
      <c r="H55" s="27">
        <v>0</v>
      </c>
      <c r="I55" s="27" t="s">
        <v>246</v>
      </c>
      <c r="J55" s="27" t="s">
        <v>256</v>
      </c>
      <c r="K55" s="27">
        <v>300</v>
      </c>
      <c r="L55" s="27" t="s">
        <v>257</v>
      </c>
      <c r="M55" s="27">
        <v>2026</v>
      </c>
      <c r="N55" s="27">
        <v>33</v>
      </c>
      <c r="O55" s="27">
        <v>165</v>
      </c>
      <c r="P55" s="27">
        <v>2</v>
      </c>
      <c r="Q55" s="27">
        <v>11</v>
      </c>
      <c r="R55" s="27" t="s">
        <v>258</v>
      </c>
      <c r="S55" s="27" t="s">
        <v>36</v>
      </c>
    </row>
    <row r="56" ht="40.5" spans="1:19">
      <c r="A56" s="27">
        <v>48</v>
      </c>
      <c r="B56" s="27" t="s">
        <v>259</v>
      </c>
      <c r="C56" s="27" t="s">
        <v>260</v>
      </c>
      <c r="D56" s="27" t="s">
        <v>261</v>
      </c>
      <c r="E56" s="27" t="s">
        <v>170</v>
      </c>
      <c r="F56" s="27">
        <v>10</v>
      </c>
      <c r="G56" s="27">
        <v>10</v>
      </c>
      <c r="H56" s="27">
        <v>0</v>
      </c>
      <c r="I56" s="27" t="s">
        <v>262</v>
      </c>
      <c r="J56" s="27" t="s">
        <v>263</v>
      </c>
      <c r="K56" s="27">
        <v>4.2</v>
      </c>
      <c r="L56" s="27" t="s">
        <v>34</v>
      </c>
      <c r="M56" s="27">
        <v>2026</v>
      </c>
      <c r="N56" s="27">
        <v>64</v>
      </c>
      <c r="O56" s="27">
        <v>248</v>
      </c>
      <c r="P56" s="27">
        <v>5</v>
      </c>
      <c r="Q56" s="27">
        <v>17</v>
      </c>
      <c r="R56" s="27" t="s">
        <v>264</v>
      </c>
      <c r="S56" s="27" t="s">
        <v>75</v>
      </c>
    </row>
    <row r="57" ht="40.5" spans="1:19">
      <c r="A57" s="27">
        <v>49</v>
      </c>
      <c r="B57" s="27" t="s">
        <v>265</v>
      </c>
      <c r="C57" s="27" t="s">
        <v>230</v>
      </c>
      <c r="D57" s="27" t="s">
        <v>261</v>
      </c>
      <c r="E57" s="27" t="s">
        <v>165</v>
      </c>
      <c r="F57" s="27">
        <v>15</v>
      </c>
      <c r="G57" s="27">
        <v>15</v>
      </c>
      <c r="H57" s="27">
        <v>0</v>
      </c>
      <c r="I57" s="27" t="s">
        <v>262</v>
      </c>
      <c r="J57" s="27" t="s">
        <v>266</v>
      </c>
      <c r="K57" s="27">
        <v>80</v>
      </c>
      <c r="L57" s="27" t="s">
        <v>49</v>
      </c>
      <c r="M57" s="27">
        <v>2026</v>
      </c>
      <c r="N57" s="27">
        <v>135</v>
      </c>
      <c r="O57" s="27">
        <v>607</v>
      </c>
      <c r="P57" s="27">
        <v>4</v>
      </c>
      <c r="Q57" s="27">
        <v>15</v>
      </c>
      <c r="R57" s="27" t="s">
        <v>267</v>
      </c>
      <c r="S57" s="27" t="s">
        <v>75</v>
      </c>
    </row>
    <row r="58" ht="40.5" spans="1:19">
      <c r="A58" s="27">
        <v>50</v>
      </c>
      <c r="B58" s="27" t="s">
        <v>268</v>
      </c>
      <c r="C58" s="27" t="s">
        <v>230</v>
      </c>
      <c r="D58" s="27" t="s">
        <v>261</v>
      </c>
      <c r="E58" s="27" t="s">
        <v>269</v>
      </c>
      <c r="F58" s="27">
        <v>13</v>
      </c>
      <c r="G58" s="27">
        <v>13</v>
      </c>
      <c r="H58" s="27">
        <v>0</v>
      </c>
      <c r="I58" s="27" t="s">
        <v>262</v>
      </c>
      <c r="J58" s="27" t="s">
        <v>270</v>
      </c>
      <c r="K58" s="27">
        <v>3.8</v>
      </c>
      <c r="L58" s="27" t="s">
        <v>34</v>
      </c>
      <c r="M58" s="27">
        <v>2026</v>
      </c>
      <c r="N58" s="27">
        <v>42</v>
      </c>
      <c r="O58" s="27">
        <v>182</v>
      </c>
      <c r="P58" s="27">
        <v>3</v>
      </c>
      <c r="Q58" s="27">
        <v>14</v>
      </c>
      <c r="R58" s="27" t="s">
        <v>271</v>
      </c>
      <c r="S58" s="27" t="s">
        <v>36</v>
      </c>
    </row>
    <row r="59" ht="27" spans="1:19">
      <c r="A59" s="27">
        <v>51</v>
      </c>
      <c r="B59" s="27" t="s">
        <v>272</v>
      </c>
      <c r="C59" s="27" t="s">
        <v>230</v>
      </c>
      <c r="D59" s="27" t="s">
        <v>273</v>
      </c>
      <c r="E59" s="27" t="s">
        <v>274</v>
      </c>
      <c r="F59" s="27">
        <v>20</v>
      </c>
      <c r="G59" s="27">
        <v>20</v>
      </c>
      <c r="H59" s="27">
        <v>0</v>
      </c>
      <c r="I59" s="27" t="s">
        <v>275</v>
      </c>
      <c r="J59" s="27" t="s">
        <v>276</v>
      </c>
      <c r="K59" s="27">
        <v>900</v>
      </c>
      <c r="L59" s="27" t="s">
        <v>49</v>
      </c>
      <c r="M59" s="27">
        <v>2026</v>
      </c>
      <c r="N59" s="27">
        <v>53</v>
      </c>
      <c r="O59" s="27">
        <v>226</v>
      </c>
      <c r="P59" s="27">
        <v>5</v>
      </c>
      <c r="Q59" s="27">
        <v>21</v>
      </c>
      <c r="R59" s="27" t="s">
        <v>277</v>
      </c>
      <c r="S59" s="27" t="s">
        <v>75</v>
      </c>
    </row>
    <row r="60" ht="27" spans="1:19">
      <c r="A60" s="27">
        <v>52</v>
      </c>
      <c r="B60" s="27" t="s">
        <v>278</v>
      </c>
      <c r="C60" s="27" t="s">
        <v>230</v>
      </c>
      <c r="D60" s="27" t="s">
        <v>273</v>
      </c>
      <c r="E60" s="27" t="s">
        <v>278</v>
      </c>
      <c r="F60" s="27">
        <v>12</v>
      </c>
      <c r="G60" s="27">
        <v>12</v>
      </c>
      <c r="H60" s="27" t="s">
        <v>279</v>
      </c>
      <c r="I60" s="27" t="s">
        <v>275</v>
      </c>
      <c r="J60" s="27" t="s">
        <v>280</v>
      </c>
      <c r="K60" s="27">
        <v>4</v>
      </c>
      <c r="L60" s="27" t="s">
        <v>34</v>
      </c>
      <c r="M60" s="27">
        <v>2026</v>
      </c>
      <c r="N60" s="27">
        <v>22</v>
      </c>
      <c r="O60" s="27">
        <v>76</v>
      </c>
      <c r="P60" s="27">
        <v>1</v>
      </c>
      <c r="Q60" s="27">
        <v>6</v>
      </c>
      <c r="R60" s="27" t="s">
        <v>281</v>
      </c>
      <c r="S60" s="27" t="s">
        <v>282</v>
      </c>
    </row>
    <row r="61" ht="40.5" spans="1:19">
      <c r="A61" s="27">
        <v>53</v>
      </c>
      <c r="B61" s="27" t="s">
        <v>283</v>
      </c>
      <c r="C61" s="27" t="s">
        <v>230</v>
      </c>
      <c r="D61" s="27" t="s">
        <v>273</v>
      </c>
      <c r="E61" s="27" t="s">
        <v>284</v>
      </c>
      <c r="F61" s="27">
        <v>10</v>
      </c>
      <c r="G61" s="27">
        <v>10</v>
      </c>
      <c r="H61" s="27" t="s">
        <v>279</v>
      </c>
      <c r="I61" s="27" t="s">
        <v>275</v>
      </c>
      <c r="J61" s="27" t="s">
        <v>285</v>
      </c>
      <c r="K61" s="27">
        <v>5</v>
      </c>
      <c r="L61" s="27" t="s">
        <v>34</v>
      </c>
      <c r="M61" s="27">
        <v>2026</v>
      </c>
      <c r="N61" s="27">
        <v>62</v>
      </c>
      <c r="O61" s="27">
        <v>277</v>
      </c>
      <c r="P61" s="27">
        <v>5</v>
      </c>
      <c r="Q61" s="27">
        <v>16</v>
      </c>
      <c r="R61" s="27" t="s">
        <v>286</v>
      </c>
      <c r="S61" s="27" t="s">
        <v>282</v>
      </c>
    </row>
    <row r="62" ht="40.5" spans="1:19">
      <c r="A62" s="27">
        <v>54</v>
      </c>
      <c r="B62" s="27" t="s">
        <v>287</v>
      </c>
      <c r="C62" s="27" t="s">
        <v>230</v>
      </c>
      <c r="D62" s="27" t="s">
        <v>288</v>
      </c>
      <c r="E62" s="27" t="s">
        <v>289</v>
      </c>
      <c r="F62" s="27">
        <v>10</v>
      </c>
      <c r="G62" s="27">
        <v>10</v>
      </c>
      <c r="H62" s="27">
        <v>0</v>
      </c>
      <c r="I62" s="27" t="s">
        <v>290</v>
      </c>
      <c r="J62" s="27" t="s">
        <v>291</v>
      </c>
      <c r="K62" s="27">
        <v>800</v>
      </c>
      <c r="L62" s="27" t="s">
        <v>49</v>
      </c>
      <c r="M62" s="27">
        <v>2026</v>
      </c>
      <c r="N62" s="27">
        <v>53</v>
      </c>
      <c r="O62" s="27">
        <v>261</v>
      </c>
      <c r="P62" s="27">
        <v>9</v>
      </c>
      <c r="Q62" s="27">
        <v>36</v>
      </c>
      <c r="R62" s="27" t="s">
        <v>292</v>
      </c>
      <c r="S62" s="27" t="s">
        <v>75</v>
      </c>
    </row>
    <row r="63" ht="40.5" spans="1:19">
      <c r="A63" s="27">
        <v>55</v>
      </c>
      <c r="B63" s="27" t="s">
        <v>293</v>
      </c>
      <c r="C63" s="27" t="s">
        <v>230</v>
      </c>
      <c r="D63" s="27" t="s">
        <v>288</v>
      </c>
      <c r="E63" s="27" t="s">
        <v>294</v>
      </c>
      <c r="F63" s="27">
        <v>10</v>
      </c>
      <c r="G63" s="27">
        <v>10</v>
      </c>
      <c r="H63" s="27">
        <v>0</v>
      </c>
      <c r="I63" s="27" t="s">
        <v>290</v>
      </c>
      <c r="J63" s="27" t="s">
        <v>295</v>
      </c>
      <c r="K63" s="27">
        <v>8</v>
      </c>
      <c r="L63" s="27" t="s">
        <v>34</v>
      </c>
      <c r="M63" s="27">
        <v>2026</v>
      </c>
      <c r="N63" s="27">
        <v>80</v>
      </c>
      <c r="O63" s="27">
        <v>415</v>
      </c>
      <c r="P63" s="27">
        <v>7</v>
      </c>
      <c r="Q63" s="27">
        <v>45</v>
      </c>
      <c r="R63" s="27" t="s">
        <v>296</v>
      </c>
      <c r="S63" s="27" t="s">
        <v>75</v>
      </c>
    </row>
    <row r="64" ht="40.5" spans="1:19">
      <c r="A64" s="27">
        <v>56</v>
      </c>
      <c r="B64" s="27" t="s">
        <v>297</v>
      </c>
      <c r="C64" s="27" t="s">
        <v>230</v>
      </c>
      <c r="D64" s="27" t="s">
        <v>288</v>
      </c>
      <c r="E64" s="27" t="s">
        <v>298</v>
      </c>
      <c r="F64" s="27">
        <v>10</v>
      </c>
      <c r="G64" s="27">
        <v>10</v>
      </c>
      <c r="H64" s="27">
        <v>0</v>
      </c>
      <c r="I64" s="27" t="s">
        <v>290</v>
      </c>
      <c r="J64" s="27" t="s">
        <v>299</v>
      </c>
      <c r="K64" s="27">
        <v>5</v>
      </c>
      <c r="L64" s="27" t="s">
        <v>34</v>
      </c>
      <c r="M64" s="27">
        <v>2026</v>
      </c>
      <c r="N64" s="27">
        <v>42</v>
      </c>
      <c r="O64" s="27">
        <v>235</v>
      </c>
      <c r="P64" s="27">
        <v>5</v>
      </c>
      <c r="Q64" s="27">
        <v>26</v>
      </c>
      <c r="R64" s="27" t="s">
        <v>300</v>
      </c>
      <c r="S64" s="27" t="s">
        <v>75</v>
      </c>
    </row>
    <row r="65" ht="40.5" spans="1:19">
      <c r="A65" s="27">
        <v>57</v>
      </c>
      <c r="B65" s="27" t="s">
        <v>301</v>
      </c>
      <c r="C65" s="27" t="s">
        <v>230</v>
      </c>
      <c r="D65" s="27" t="s">
        <v>288</v>
      </c>
      <c r="E65" s="27" t="s">
        <v>302</v>
      </c>
      <c r="F65" s="27">
        <v>10</v>
      </c>
      <c r="G65" s="27">
        <v>10</v>
      </c>
      <c r="H65" s="27">
        <v>0</v>
      </c>
      <c r="I65" s="27" t="s">
        <v>290</v>
      </c>
      <c r="J65" s="27" t="s">
        <v>299</v>
      </c>
      <c r="K65" s="27">
        <v>5</v>
      </c>
      <c r="L65" s="27" t="s">
        <v>34</v>
      </c>
      <c r="M65" s="27">
        <v>2026</v>
      </c>
      <c r="N65" s="27">
        <v>42</v>
      </c>
      <c r="O65" s="27">
        <v>205</v>
      </c>
      <c r="P65" s="27">
        <v>7</v>
      </c>
      <c r="Q65" s="27">
        <v>30</v>
      </c>
      <c r="R65" s="27" t="s">
        <v>300</v>
      </c>
      <c r="S65" s="27" t="s">
        <v>75</v>
      </c>
    </row>
    <row r="66" ht="40.5" spans="1:19">
      <c r="A66" s="27">
        <v>58</v>
      </c>
      <c r="B66" s="27" t="s">
        <v>303</v>
      </c>
      <c r="C66" s="27" t="s">
        <v>230</v>
      </c>
      <c r="D66" s="27" t="s">
        <v>288</v>
      </c>
      <c r="E66" s="27" t="s">
        <v>304</v>
      </c>
      <c r="F66" s="27">
        <v>25</v>
      </c>
      <c r="G66" s="27">
        <v>25</v>
      </c>
      <c r="H66" s="27">
        <v>0</v>
      </c>
      <c r="I66" s="27" t="s">
        <v>290</v>
      </c>
      <c r="J66" s="27" t="s">
        <v>305</v>
      </c>
      <c r="K66" s="27">
        <v>404</v>
      </c>
      <c r="L66" s="27" t="s">
        <v>49</v>
      </c>
      <c r="M66" s="27">
        <v>2026</v>
      </c>
      <c r="N66" s="27">
        <v>126</v>
      </c>
      <c r="O66" s="27">
        <v>513</v>
      </c>
      <c r="P66" s="27">
        <v>0</v>
      </c>
      <c r="Q66" s="27">
        <v>0</v>
      </c>
      <c r="R66" s="27" t="s">
        <v>306</v>
      </c>
      <c r="S66" s="27" t="s">
        <v>75</v>
      </c>
    </row>
    <row r="67" ht="27" spans="1:19">
      <c r="A67" s="27">
        <v>59</v>
      </c>
      <c r="B67" s="27" t="s">
        <v>307</v>
      </c>
      <c r="C67" s="27" t="s">
        <v>308</v>
      </c>
      <c r="D67" s="27" t="s">
        <v>309</v>
      </c>
      <c r="E67" s="27" t="s">
        <v>310</v>
      </c>
      <c r="F67" s="27">
        <v>14</v>
      </c>
      <c r="G67" s="27">
        <v>14</v>
      </c>
      <c r="H67" s="27">
        <v>0</v>
      </c>
      <c r="I67" s="27" t="s">
        <v>311</v>
      </c>
      <c r="J67" s="27" t="s">
        <v>312</v>
      </c>
      <c r="K67" s="27">
        <v>1</v>
      </c>
      <c r="L67" s="27" t="s">
        <v>313</v>
      </c>
      <c r="M67" s="27">
        <v>2026</v>
      </c>
      <c r="N67" s="27">
        <v>158</v>
      </c>
      <c r="O67" s="27">
        <v>1023</v>
      </c>
      <c r="P67" s="27">
        <v>16</v>
      </c>
      <c r="Q67" s="27">
        <v>73</v>
      </c>
      <c r="R67" s="27" t="s">
        <v>314</v>
      </c>
      <c r="S67" s="27" t="s">
        <v>75</v>
      </c>
    </row>
    <row r="68" ht="40.5" spans="1:19">
      <c r="A68" s="27">
        <v>60</v>
      </c>
      <c r="B68" s="27" t="s">
        <v>315</v>
      </c>
      <c r="C68" s="27" t="s">
        <v>308</v>
      </c>
      <c r="D68" s="27" t="s">
        <v>309</v>
      </c>
      <c r="E68" s="27" t="s">
        <v>316</v>
      </c>
      <c r="F68" s="27">
        <v>5</v>
      </c>
      <c r="G68" s="27">
        <v>5</v>
      </c>
      <c r="H68" s="27">
        <v>0</v>
      </c>
      <c r="I68" s="27" t="s">
        <v>311</v>
      </c>
      <c r="J68" s="27" t="s">
        <v>317</v>
      </c>
      <c r="K68" s="27">
        <v>1</v>
      </c>
      <c r="L68" s="27" t="s">
        <v>313</v>
      </c>
      <c r="M68" s="27">
        <v>2026</v>
      </c>
      <c r="N68" s="27">
        <v>92</v>
      </c>
      <c r="O68" s="27">
        <v>523</v>
      </c>
      <c r="P68" s="27">
        <v>6</v>
      </c>
      <c r="Q68" s="27">
        <v>26</v>
      </c>
      <c r="R68" s="27" t="s">
        <v>318</v>
      </c>
      <c r="S68" s="27" t="s">
        <v>75</v>
      </c>
    </row>
    <row r="69" ht="27" spans="1:19">
      <c r="A69" s="27">
        <v>61</v>
      </c>
      <c r="B69" s="27" t="s">
        <v>319</v>
      </c>
      <c r="C69" s="27" t="s">
        <v>308</v>
      </c>
      <c r="D69" s="27" t="s">
        <v>309</v>
      </c>
      <c r="E69" s="27" t="s">
        <v>320</v>
      </c>
      <c r="F69" s="27">
        <v>15</v>
      </c>
      <c r="G69" s="27">
        <v>15</v>
      </c>
      <c r="H69" s="27">
        <v>0</v>
      </c>
      <c r="I69" s="27" t="s">
        <v>311</v>
      </c>
      <c r="J69" s="27" t="s">
        <v>321</v>
      </c>
      <c r="K69" s="27">
        <v>310</v>
      </c>
      <c r="L69" s="27" t="s">
        <v>49</v>
      </c>
      <c r="M69" s="27">
        <v>2026</v>
      </c>
      <c r="N69" s="27">
        <v>69</v>
      </c>
      <c r="O69" s="27">
        <v>408</v>
      </c>
      <c r="P69" s="27">
        <v>6</v>
      </c>
      <c r="Q69" s="27">
        <v>26</v>
      </c>
      <c r="R69" s="27" t="s">
        <v>322</v>
      </c>
      <c r="S69" s="27" t="s">
        <v>36</v>
      </c>
    </row>
    <row r="70" ht="81" spans="1:19">
      <c r="A70" s="27">
        <v>62</v>
      </c>
      <c r="B70" s="27" t="s">
        <v>323</v>
      </c>
      <c r="C70" s="27" t="s">
        <v>230</v>
      </c>
      <c r="D70" s="27" t="s">
        <v>324</v>
      </c>
      <c r="E70" s="27" t="s">
        <v>325</v>
      </c>
      <c r="F70" s="27">
        <v>40</v>
      </c>
      <c r="G70" s="27">
        <v>40</v>
      </c>
      <c r="H70" s="27">
        <v>0</v>
      </c>
      <c r="I70" s="27" t="s">
        <v>326</v>
      </c>
      <c r="J70" s="27" t="s">
        <v>327</v>
      </c>
      <c r="K70" s="27">
        <v>300</v>
      </c>
      <c r="L70" s="27" t="s">
        <v>49</v>
      </c>
      <c r="M70" s="27">
        <v>2026</v>
      </c>
      <c r="N70" s="27">
        <v>134</v>
      </c>
      <c r="O70" s="27">
        <v>605</v>
      </c>
      <c r="P70" s="27">
        <v>12</v>
      </c>
      <c r="Q70" s="27">
        <v>47</v>
      </c>
      <c r="R70" s="27" t="s">
        <v>328</v>
      </c>
      <c r="S70" s="27" t="s">
        <v>36</v>
      </c>
    </row>
    <row r="71" ht="40.5" spans="1:19">
      <c r="A71" s="27">
        <v>63</v>
      </c>
      <c r="B71" s="27" t="s">
        <v>329</v>
      </c>
      <c r="C71" s="27" t="s">
        <v>230</v>
      </c>
      <c r="D71" s="27" t="s">
        <v>324</v>
      </c>
      <c r="E71" s="27" t="s">
        <v>330</v>
      </c>
      <c r="F71" s="27">
        <v>48</v>
      </c>
      <c r="G71" s="27">
        <v>48</v>
      </c>
      <c r="H71" s="27">
        <v>0</v>
      </c>
      <c r="I71" s="27" t="s">
        <v>326</v>
      </c>
      <c r="J71" s="27" t="s">
        <v>329</v>
      </c>
      <c r="K71" s="27">
        <v>446.62</v>
      </c>
      <c r="L71" s="27" t="s">
        <v>49</v>
      </c>
      <c r="M71" s="27">
        <v>2026</v>
      </c>
      <c r="N71" s="27">
        <v>182</v>
      </c>
      <c r="O71" s="27">
        <v>1012</v>
      </c>
      <c r="P71" s="27">
        <v>13</v>
      </c>
      <c r="Q71" s="27">
        <v>54</v>
      </c>
      <c r="R71" s="27" t="s">
        <v>331</v>
      </c>
      <c r="S71" s="27" t="s">
        <v>36</v>
      </c>
    </row>
    <row r="72" ht="40.5" spans="1:19">
      <c r="A72" s="27">
        <v>64</v>
      </c>
      <c r="B72" s="27" t="s">
        <v>332</v>
      </c>
      <c r="C72" s="27" t="s">
        <v>230</v>
      </c>
      <c r="D72" s="27" t="s">
        <v>324</v>
      </c>
      <c r="E72" s="27" t="s">
        <v>333</v>
      </c>
      <c r="F72" s="27">
        <v>30</v>
      </c>
      <c r="G72" s="27">
        <v>30</v>
      </c>
      <c r="H72" s="27">
        <v>0</v>
      </c>
      <c r="I72" s="27" t="s">
        <v>326</v>
      </c>
      <c r="J72" s="27" t="s">
        <v>334</v>
      </c>
      <c r="K72" s="27">
        <v>150</v>
      </c>
      <c r="L72" s="27" t="s">
        <v>49</v>
      </c>
      <c r="M72" s="27">
        <v>2026</v>
      </c>
      <c r="N72" s="27">
        <v>47</v>
      </c>
      <c r="O72" s="27">
        <v>244</v>
      </c>
      <c r="P72" s="27">
        <v>5</v>
      </c>
      <c r="Q72" s="27">
        <v>22</v>
      </c>
      <c r="R72" s="27" t="s">
        <v>335</v>
      </c>
      <c r="S72" s="27" t="s">
        <v>75</v>
      </c>
    </row>
    <row r="73" ht="27" spans="1:19">
      <c r="A73" s="27">
        <v>65</v>
      </c>
      <c r="B73" s="27" t="s">
        <v>336</v>
      </c>
      <c r="C73" s="27" t="s">
        <v>308</v>
      </c>
      <c r="D73" s="27" t="s">
        <v>337</v>
      </c>
      <c r="E73" s="27" t="s">
        <v>338</v>
      </c>
      <c r="F73" s="27">
        <v>30</v>
      </c>
      <c r="G73" s="27">
        <v>30</v>
      </c>
      <c r="H73" s="27">
        <v>0</v>
      </c>
      <c r="I73" s="27" t="s">
        <v>339</v>
      </c>
      <c r="J73" s="27" t="s">
        <v>340</v>
      </c>
      <c r="K73" s="27">
        <v>450</v>
      </c>
      <c r="L73" s="27" t="s">
        <v>49</v>
      </c>
      <c r="M73" s="27">
        <v>2026</v>
      </c>
      <c r="N73" s="27">
        <v>47</v>
      </c>
      <c r="O73" s="27">
        <v>185</v>
      </c>
      <c r="P73" s="27">
        <v>4</v>
      </c>
      <c r="Q73" s="27">
        <v>20</v>
      </c>
      <c r="R73" s="27" t="s">
        <v>322</v>
      </c>
      <c r="S73" s="27" t="s">
        <v>75</v>
      </c>
    </row>
    <row r="74" ht="27" spans="1:19">
      <c r="A74" s="27">
        <v>66</v>
      </c>
      <c r="B74" s="27" t="s">
        <v>341</v>
      </c>
      <c r="C74" s="27" t="s">
        <v>308</v>
      </c>
      <c r="D74" s="27" t="s">
        <v>337</v>
      </c>
      <c r="E74" s="27" t="s">
        <v>342</v>
      </c>
      <c r="F74" s="27">
        <v>20</v>
      </c>
      <c r="G74" s="27">
        <v>20</v>
      </c>
      <c r="H74" s="27">
        <v>0</v>
      </c>
      <c r="I74" s="27" t="s">
        <v>339</v>
      </c>
      <c r="J74" s="27" t="s">
        <v>343</v>
      </c>
      <c r="K74" s="27">
        <v>130</v>
      </c>
      <c r="L74" s="27" t="s">
        <v>49</v>
      </c>
      <c r="M74" s="27">
        <v>2026</v>
      </c>
      <c r="N74" s="27">
        <v>40</v>
      </c>
      <c r="O74" s="27">
        <v>178</v>
      </c>
      <c r="P74" s="27">
        <v>6</v>
      </c>
      <c r="Q74" s="27">
        <v>25</v>
      </c>
      <c r="R74" s="27" t="s">
        <v>322</v>
      </c>
      <c r="S74" s="27" t="s">
        <v>75</v>
      </c>
    </row>
    <row r="75" ht="27" spans="1:19">
      <c r="A75" s="27">
        <v>67</v>
      </c>
      <c r="B75" s="27" t="s">
        <v>344</v>
      </c>
      <c r="C75" s="27" t="s">
        <v>230</v>
      </c>
      <c r="D75" s="27" t="s">
        <v>345</v>
      </c>
      <c r="E75" s="27" t="s">
        <v>346</v>
      </c>
      <c r="F75" s="27">
        <v>35</v>
      </c>
      <c r="G75" s="27">
        <v>35</v>
      </c>
      <c r="H75" s="27">
        <v>0</v>
      </c>
      <c r="I75" s="27" t="s">
        <v>347</v>
      </c>
      <c r="J75" s="27" t="s">
        <v>348</v>
      </c>
      <c r="K75" s="27">
        <v>400</v>
      </c>
      <c r="L75" s="27" t="s">
        <v>49</v>
      </c>
      <c r="M75" s="27">
        <v>2026</v>
      </c>
      <c r="N75" s="27">
        <v>531</v>
      </c>
      <c r="O75" s="27">
        <v>2388</v>
      </c>
      <c r="P75" s="27">
        <v>62</v>
      </c>
      <c r="Q75" s="27">
        <v>249</v>
      </c>
      <c r="R75" s="27" t="s">
        <v>349</v>
      </c>
      <c r="S75" s="27" t="s">
        <v>75</v>
      </c>
    </row>
    <row r="76" ht="40.5" spans="1:19">
      <c r="A76" s="27">
        <v>68</v>
      </c>
      <c r="B76" s="27" t="s">
        <v>350</v>
      </c>
      <c r="C76" s="27" t="s">
        <v>230</v>
      </c>
      <c r="D76" s="27" t="s">
        <v>345</v>
      </c>
      <c r="E76" s="27" t="s">
        <v>351</v>
      </c>
      <c r="F76" s="27">
        <v>49</v>
      </c>
      <c r="G76" s="27">
        <v>49</v>
      </c>
      <c r="H76" s="27">
        <v>0</v>
      </c>
      <c r="I76" s="27" t="s">
        <v>347</v>
      </c>
      <c r="J76" s="27" t="s">
        <v>352</v>
      </c>
      <c r="K76" s="27">
        <v>450</v>
      </c>
      <c r="L76" s="27" t="s">
        <v>49</v>
      </c>
      <c r="M76" s="27">
        <v>2026</v>
      </c>
      <c r="N76" s="27">
        <v>162</v>
      </c>
      <c r="O76" s="27">
        <v>810</v>
      </c>
      <c r="P76" s="27">
        <v>21</v>
      </c>
      <c r="Q76" s="27">
        <v>71</v>
      </c>
      <c r="R76" s="27" t="s">
        <v>353</v>
      </c>
      <c r="S76" s="27" t="s">
        <v>75</v>
      </c>
    </row>
    <row r="77" ht="40.5" spans="1:19">
      <c r="A77" s="27">
        <v>69</v>
      </c>
      <c r="B77" s="27" t="s">
        <v>354</v>
      </c>
      <c r="C77" s="27" t="s">
        <v>230</v>
      </c>
      <c r="D77" s="27" t="s">
        <v>345</v>
      </c>
      <c r="E77" s="27" t="s">
        <v>355</v>
      </c>
      <c r="F77" s="27">
        <v>25</v>
      </c>
      <c r="G77" s="27">
        <v>25</v>
      </c>
      <c r="H77" s="27">
        <v>0</v>
      </c>
      <c r="I77" s="27" t="s">
        <v>347</v>
      </c>
      <c r="J77" s="27" t="s">
        <v>356</v>
      </c>
      <c r="K77" s="27">
        <v>500</v>
      </c>
      <c r="L77" s="27" t="s">
        <v>49</v>
      </c>
      <c r="M77" s="27">
        <v>2026</v>
      </c>
      <c r="N77" s="27">
        <v>142</v>
      </c>
      <c r="O77" s="27">
        <v>852</v>
      </c>
      <c r="P77" s="27">
        <v>22</v>
      </c>
      <c r="Q77" s="27">
        <v>101</v>
      </c>
      <c r="R77" s="27" t="s">
        <v>357</v>
      </c>
      <c r="S77" s="27" t="s">
        <v>75</v>
      </c>
    </row>
    <row r="78" ht="27" spans="1:19">
      <c r="A78" s="27">
        <v>70</v>
      </c>
      <c r="B78" s="27" t="s">
        <v>358</v>
      </c>
      <c r="C78" s="27" t="s">
        <v>230</v>
      </c>
      <c r="D78" s="27" t="s">
        <v>359</v>
      </c>
      <c r="E78" s="27" t="s">
        <v>360</v>
      </c>
      <c r="F78" s="27">
        <v>36</v>
      </c>
      <c r="G78" s="27">
        <v>36</v>
      </c>
      <c r="H78" s="27">
        <v>0</v>
      </c>
      <c r="I78" s="27" t="s">
        <v>361</v>
      </c>
      <c r="J78" s="27" t="s">
        <v>362</v>
      </c>
      <c r="K78" s="27">
        <v>620</v>
      </c>
      <c r="L78" s="27" t="s">
        <v>49</v>
      </c>
      <c r="M78" s="27">
        <v>2026</v>
      </c>
      <c r="N78" s="27">
        <v>73</v>
      </c>
      <c r="O78" s="27">
        <v>276</v>
      </c>
      <c r="P78" s="27">
        <v>4</v>
      </c>
      <c r="Q78" s="27">
        <v>15</v>
      </c>
      <c r="R78" s="27" t="s">
        <v>363</v>
      </c>
      <c r="S78" s="27" t="s">
        <v>36</v>
      </c>
    </row>
    <row r="79" ht="54" spans="1:19">
      <c r="A79" s="27">
        <v>71</v>
      </c>
      <c r="B79" s="27" t="s">
        <v>364</v>
      </c>
      <c r="C79" s="27" t="s">
        <v>230</v>
      </c>
      <c r="D79" s="27" t="s">
        <v>359</v>
      </c>
      <c r="E79" s="27" t="s">
        <v>365</v>
      </c>
      <c r="F79" s="27">
        <v>35</v>
      </c>
      <c r="G79" s="27">
        <v>35</v>
      </c>
      <c r="H79" s="27">
        <v>0</v>
      </c>
      <c r="I79" s="27" t="s">
        <v>361</v>
      </c>
      <c r="J79" s="27" t="s">
        <v>366</v>
      </c>
      <c r="K79" s="27">
        <v>3.2</v>
      </c>
      <c r="L79" s="27" t="s">
        <v>34</v>
      </c>
      <c r="M79" s="27">
        <v>2026</v>
      </c>
      <c r="N79" s="27">
        <v>123</v>
      </c>
      <c r="O79" s="27">
        <v>511</v>
      </c>
      <c r="P79" s="27">
        <v>7</v>
      </c>
      <c r="Q79" s="27">
        <v>21</v>
      </c>
      <c r="R79" s="27" t="s">
        <v>367</v>
      </c>
      <c r="S79" s="27" t="s">
        <v>36</v>
      </c>
    </row>
    <row r="80" ht="40.5" spans="1:19">
      <c r="A80" s="27">
        <v>72</v>
      </c>
      <c r="B80" s="27" t="s">
        <v>368</v>
      </c>
      <c r="C80" s="27" t="s">
        <v>230</v>
      </c>
      <c r="D80" s="27" t="s">
        <v>359</v>
      </c>
      <c r="E80" s="27" t="s">
        <v>369</v>
      </c>
      <c r="F80" s="27">
        <v>48</v>
      </c>
      <c r="G80" s="27">
        <v>48</v>
      </c>
      <c r="H80" s="27">
        <v>0</v>
      </c>
      <c r="I80" s="27" t="s">
        <v>361</v>
      </c>
      <c r="J80" s="27" t="s">
        <v>370</v>
      </c>
      <c r="K80" s="27">
        <v>450</v>
      </c>
      <c r="L80" s="27" t="s">
        <v>49</v>
      </c>
      <c r="M80" s="27">
        <v>2026</v>
      </c>
      <c r="N80" s="27">
        <v>198</v>
      </c>
      <c r="O80" s="27">
        <v>621</v>
      </c>
      <c r="P80" s="27">
        <v>9</v>
      </c>
      <c r="Q80" s="27">
        <v>32</v>
      </c>
      <c r="R80" s="27" t="s">
        <v>371</v>
      </c>
      <c r="S80" s="27" t="s">
        <v>36</v>
      </c>
    </row>
    <row r="81" ht="40.5" spans="1:19">
      <c r="A81" s="27">
        <v>73</v>
      </c>
      <c r="B81" s="27" t="s">
        <v>372</v>
      </c>
      <c r="C81" s="27" t="s">
        <v>373</v>
      </c>
      <c r="D81" s="27" t="s">
        <v>374</v>
      </c>
      <c r="E81" s="27" t="s">
        <v>375</v>
      </c>
      <c r="F81" s="27">
        <v>25</v>
      </c>
      <c r="G81" s="27">
        <v>25</v>
      </c>
      <c r="H81" s="27">
        <v>0</v>
      </c>
      <c r="I81" s="27" t="s">
        <v>376</v>
      </c>
      <c r="J81" s="27" t="s">
        <v>377</v>
      </c>
      <c r="K81" s="27">
        <v>400</v>
      </c>
      <c r="L81" s="27" t="s">
        <v>49</v>
      </c>
      <c r="M81" s="27" t="s">
        <v>378</v>
      </c>
      <c r="N81" s="27">
        <v>109</v>
      </c>
      <c r="O81" s="27">
        <v>463</v>
      </c>
      <c r="P81" s="27">
        <v>8</v>
      </c>
      <c r="Q81" s="27">
        <v>28</v>
      </c>
      <c r="R81" s="27" t="s">
        <v>379</v>
      </c>
      <c r="S81" s="27" t="s">
        <v>36</v>
      </c>
    </row>
    <row r="82" ht="27" spans="1:19">
      <c r="A82" s="27">
        <v>74</v>
      </c>
      <c r="B82" s="27" t="s">
        <v>380</v>
      </c>
      <c r="C82" s="27" t="s">
        <v>373</v>
      </c>
      <c r="D82" s="27" t="s">
        <v>374</v>
      </c>
      <c r="E82" s="27" t="s">
        <v>381</v>
      </c>
      <c r="F82" s="27">
        <v>15</v>
      </c>
      <c r="G82" s="27">
        <v>15</v>
      </c>
      <c r="H82" s="27">
        <v>0</v>
      </c>
      <c r="I82" s="27" t="s">
        <v>376</v>
      </c>
      <c r="J82" s="27" t="s">
        <v>382</v>
      </c>
      <c r="K82" s="27">
        <v>8</v>
      </c>
      <c r="L82" s="27" t="s">
        <v>34</v>
      </c>
      <c r="M82" s="27" t="s">
        <v>378</v>
      </c>
      <c r="N82" s="27">
        <v>127</v>
      </c>
      <c r="O82" s="27">
        <v>483</v>
      </c>
      <c r="P82" s="27">
        <v>10</v>
      </c>
      <c r="Q82" s="27">
        <v>32</v>
      </c>
      <c r="R82" s="27" t="s">
        <v>383</v>
      </c>
      <c r="S82" s="27" t="s">
        <v>36</v>
      </c>
    </row>
    <row r="83" ht="40.5" spans="1:19">
      <c r="A83" s="27">
        <v>75</v>
      </c>
      <c r="B83" s="27" t="s">
        <v>384</v>
      </c>
      <c r="C83" s="27" t="s">
        <v>373</v>
      </c>
      <c r="D83" s="27" t="s">
        <v>374</v>
      </c>
      <c r="E83" s="27" t="s">
        <v>385</v>
      </c>
      <c r="F83" s="27">
        <v>26</v>
      </c>
      <c r="G83" s="27">
        <v>26</v>
      </c>
      <c r="H83" s="27">
        <v>0</v>
      </c>
      <c r="I83" s="27" t="s">
        <v>376</v>
      </c>
      <c r="J83" s="27" t="s">
        <v>386</v>
      </c>
      <c r="K83" s="27">
        <v>480</v>
      </c>
      <c r="L83" s="27" t="s">
        <v>49</v>
      </c>
      <c r="M83" s="27" t="s">
        <v>378</v>
      </c>
      <c r="N83" s="27">
        <v>141</v>
      </c>
      <c r="O83" s="27">
        <v>540</v>
      </c>
      <c r="P83" s="27">
        <v>8</v>
      </c>
      <c r="Q83" s="27">
        <v>37</v>
      </c>
      <c r="R83" s="27" t="s">
        <v>387</v>
      </c>
      <c r="S83" s="27" t="s">
        <v>36</v>
      </c>
    </row>
    <row r="84" ht="42.75" spans="1:19">
      <c r="A84" s="27">
        <v>76</v>
      </c>
      <c r="B84" s="28" t="s">
        <v>388</v>
      </c>
      <c r="C84" s="28" t="s">
        <v>373</v>
      </c>
      <c r="D84" s="28" t="s">
        <v>374</v>
      </c>
      <c r="E84" s="28" t="s">
        <v>389</v>
      </c>
      <c r="F84" s="28">
        <v>13</v>
      </c>
      <c r="G84" s="28">
        <v>13</v>
      </c>
      <c r="H84" s="28">
        <v>0</v>
      </c>
      <c r="I84" s="28" t="s">
        <v>376</v>
      </c>
      <c r="J84" s="28" t="s">
        <v>390</v>
      </c>
      <c r="K84" s="28">
        <v>1</v>
      </c>
      <c r="L84" s="28" t="s">
        <v>313</v>
      </c>
      <c r="M84" s="28" t="s">
        <v>391</v>
      </c>
      <c r="N84" s="28">
        <v>45</v>
      </c>
      <c r="O84" s="28">
        <v>182</v>
      </c>
      <c r="P84" s="28">
        <v>5</v>
      </c>
      <c r="Q84" s="28">
        <v>15</v>
      </c>
      <c r="R84" s="28" t="s">
        <v>387</v>
      </c>
      <c r="S84" s="27" t="s">
        <v>36</v>
      </c>
    </row>
    <row r="85" ht="40.5" spans="1:19">
      <c r="A85" s="27">
        <v>77</v>
      </c>
      <c r="B85" s="27" t="s">
        <v>392</v>
      </c>
      <c r="C85" s="27" t="s">
        <v>373</v>
      </c>
      <c r="D85" s="27" t="s">
        <v>393</v>
      </c>
      <c r="E85" s="27" t="s">
        <v>394</v>
      </c>
      <c r="F85" s="27">
        <v>15</v>
      </c>
      <c r="G85" s="27">
        <v>15</v>
      </c>
      <c r="H85" s="27">
        <v>0</v>
      </c>
      <c r="I85" s="27" t="s">
        <v>393</v>
      </c>
      <c r="J85" s="27" t="s">
        <v>395</v>
      </c>
      <c r="K85" s="27">
        <v>150</v>
      </c>
      <c r="L85" s="27" t="s">
        <v>248</v>
      </c>
      <c r="M85" s="27" t="s">
        <v>378</v>
      </c>
      <c r="N85" s="27">
        <v>175</v>
      </c>
      <c r="O85" s="27">
        <v>761</v>
      </c>
      <c r="P85" s="27">
        <v>18</v>
      </c>
      <c r="Q85" s="27">
        <v>70</v>
      </c>
      <c r="R85" s="27" t="s">
        <v>396</v>
      </c>
      <c r="S85" s="27" t="s">
        <v>36</v>
      </c>
    </row>
    <row r="86" ht="27" spans="1:19">
      <c r="A86" s="27">
        <v>78</v>
      </c>
      <c r="B86" s="27" t="s">
        <v>397</v>
      </c>
      <c r="C86" s="27" t="s">
        <v>373</v>
      </c>
      <c r="D86" s="27" t="s">
        <v>393</v>
      </c>
      <c r="E86" s="27" t="s">
        <v>398</v>
      </c>
      <c r="F86" s="27">
        <v>30</v>
      </c>
      <c r="G86" s="27">
        <v>30</v>
      </c>
      <c r="H86" s="27">
        <v>0</v>
      </c>
      <c r="I86" s="27" t="s">
        <v>393</v>
      </c>
      <c r="J86" s="27" t="s">
        <v>399</v>
      </c>
      <c r="K86" s="27">
        <v>1</v>
      </c>
      <c r="L86" s="27" t="s">
        <v>313</v>
      </c>
      <c r="M86" s="27" t="s">
        <v>378</v>
      </c>
      <c r="N86" s="27">
        <v>35</v>
      </c>
      <c r="O86" s="27">
        <v>154</v>
      </c>
      <c r="P86" s="27">
        <v>5</v>
      </c>
      <c r="Q86" s="27">
        <v>23</v>
      </c>
      <c r="R86" s="27" t="s">
        <v>400</v>
      </c>
      <c r="S86" s="27" t="s">
        <v>36</v>
      </c>
    </row>
    <row r="87" ht="27" spans="1:19">
      <c r="A87" s="27">
        <v>79</v>
      </c>
      <c r="B87" s="27" t="s">
        <v>401</v>
      </c>
      <c r="C87" s="27" t="s">
        <v>373</v>
      </c>
      <c r="D87" s="27" t="s">
        <v>393</v>
      </c>
      <c r="E87" s="27" t="s">
        <v>402</v>
      </c>
      <c r="F87" s="27">
        <v>25</v>
      </c>
      <c r="G87" s="27">
        <v>25</v>
      </c>
      <c r="H87" s="27">
        <v>0</v>
      </c>
      <c r="I87" s="27" t="s">
        <v>393</v>
      </c>
      <c r="J87" s="27" t="s">
        <v>403</v>
      </c>
      <c r="K87" s="27">
        <v>500</v>
      </c>
      <c r="L87" s="27" t="s">
        <v>49</v>
      </c>
      <c r="M87" s="27" t="s">
        <v>378</v>
      </c>
      <c r="N87" s="27">
        <v>32</v>
      </c>
      <c r="O87" s="27">
        <v>176</v>
      </c>
      <c r="P87" s="27">
        <v>4</v>
      </c>
      <c r="Q87" s="27">
        <v>15</v>
      </c>
      <c r="R87" s="27" t="s">
        <v>404</v>
      </c>
      <c r="S87" s="27" t="s">
        <v>36</v>
      </c>
    </row>
    <row r="88" ht="27" spans="1:19">
      <c r="A88" s="27">
        <v>80</v>
      </c>
      <c r="B88" s="27" t="s">
        <v>405</v>
      </c>
      <c r="C88" s="27" t="s">
        <v>373</v>
      </c>
      <c r="D88" s="27" t="s">
        <v>393</v>
      </c>
      <c r="E88" s="27" t="s">
        <v>406</v>
      </c>
      <c r="F88" s="27">
        <v>30</v>
      </c>
      <c r="G88" s="27">
        <v>30</v>
      </c>
      <c r="H88" s="27">
        <v>0</v>
      </c>
      <c r="I88" s="27" t="s">
        <v>393</v>
      </c>
      <c r="J88" s="27" t="s">
        <v>407</v>
      </c>
      <c r="K88" s="27">
        <v>480</v>
      </c>
      <c r="L88" s="27" t="s">
        <v>49</v>
      </c>
      <c r="M88" s="27" t="s">
        <v>378</v>
      </c>
      <c r="N88" s="27">
        <v>123</v>
      </c>
      <c r="O88" s="27">
        <v>535</v>
      </c>
      <c r="P88" s="27">
        <v>4</v>
      </c>
      <c r="Q88" s="27">
        <v>8</v>
      </c>
      <c r="R88" s="27" t="s">
        <v>408</v>
      </c>
      <c r="S88" s="27" t="s">
        <v>36</v>
      </c>
    </row>
    <row r="89" ht="40.5" spans="1:19">
      <c r="A89" s="27">
        <v>81</v>
      </c>
      <c r="B89" s="27" t="s">
        <v>409</v>
      </c>
      <c r="C89" s="27" t="s">
        <v>373</v>
      </c>
      <c r="D89" s="27" t="s">
        <v>410</v>
      </c>
      <c r="E89" s="27" t="s">
        <v>411</v>
      </c>
      <c r="F89" s="27">
        <v>30</v>
      </c>
      <c r="G89" s="27">
        <v>30</v>
      </c>
      <c r="H89" s="27">
        <v>0</v>
      </c>
      <c r="I89" s="27" t="s">
        <v>412</v>
      </c>
      <c r="J89" s="27" t="s">
        <v>413</v>
      </c>
      <c r="K89" s="27">
        <v>310</v>
      </c>
      <c r="L89" s="27" t="s">
        <v>49</v>
      </c>
      <c r="M89" s="27" t="s">
        <v>378</v>
      </c>
      <c r="N89" s="27">
        <v>68</v>
      </c>
      <c r="O89" s="27">
        <v>365</v>
      </c>
      <c r="P89" s="27">
        <v>2</v>
      </c>
      <c r="Q89" s="27">
        <v>6</v>
      </c>
      <c r="R89" s="27" t="s">
        <v>414</v>
      </c>
      <c r="S89" s="27" t="s">
        <v>36</v>
      </c>
    </row>
    <row r="90" ht="27" spans="1:19">
      <c r="A90" s="27">
        <v>82</v>
      </c>
      <c r="B90" s="27" t="s">
        <v>415</v>
      </c>
      <c r="C90" s="27" t="s">
        <v>373</v>
      </c>
      <c r="D90" s="27" t="s">
        <v>410</v>
      </c>
      <c r="E90" s="27" t="s">
        <v>416</v>
      </c>
      <c r="F90" s="27">
        <v>19</v>
      </c>
      <c r="G90" s="27">
        <v>19</v>
      </c>
      <c r="H90" s="27">
        <v>0</v>
      </c>
      <c r="I90" s="27" t="s">
        <v>412</v>
      </c>
      <c r="J90" s="27" t="s">
        <v>417</v>
      </c>
      <c r="K90" s="27">
        <v>640</v>
      </c>
      <c r="L90" s="27" t="s">
        <v>418</v>
      </c>
      <c r="M90" s="27" t="s">
        <v>378</v>
      </c>
      <c r="N90" s="27">
        <v>120</v>
      </c>
      <c r="O90" s="27">
        <v>586</v>
      </c>
      <c r="P90" s="27">
        <v>10</v>
      </c>
      <c r="Q90" s="27">
        <v>41</v>
      </c>
      <c r="R90" s="27" t="s">
        <v>419</v>
      </c>
      <c r="S90" s="27" t="s">
        <v>36</v>
      </c>
    </row>
    <row r="91" ht="40.5" spans="1:19">
      <c r="A91" s="27">
        <v>83</v>
      </c>
      <c r="B91" s="27" t="s">
        <v>420</v>
      </c>
      <c r="C91" s="27" t="s">
        <v>373</v>
      </c>
      <c r="D91" s="27" t="s">
        <v>410</v>
      </c>
      <c r="E91" s="27" t="s">
        <v>421</v>
      </c>
      <c r="F91" s="27">
        <v>40</v>
      </c>
      <c r="G91" s="27">
        <v>40</v>
      </c>
      <c r="H91" s="27">
        <v>0</v>
      </c>
      <c r="I91" s="27" t="s">
        <v>412</v>
      </c>
      <c r="J91" s="27" t="s">
        <v>422</v>
      </c>
      <c r="K91" s="27">
        <v>700</v>
      </c>
      <c r="L91" s="27" t="s">
        <v>49</v>
      </c>
      <c r="M91" s="27" t="s">
        <v>378</v>
      </c>
      <c r="N91" s="27">
        <v>224</v>
      </c>
      <c r="O91" s="27">
        <v>956</v>
      </c>
      <c r="P91" s="27">
        <v>16</v>
      </c>
      <c r="Q91" s="27">
        <v>65</v>
      </c>
      <c r="R91" s="27" t="s">
        <v>414</v>
      </c>
      <c r="S91" s="27" t="s">
        <v>36</v>
      </c>
    </row>
    <row r="92" ht="54" spans="1:19">
      <c r="A92" s="27">
        <v>84</v>
      </c>
      <c r="B92" s="27" t="s">
        <v>423</v>
      </c>
      <c r="C92" s="27" t="s">
        <v>373</v>
      </c>
      <c r="D92" s="27" t="s">
        <v>424</v>
      </c>
      <c r="E92" s="27" t="s">
        <v>269</v>
      </c>
      <c r="F92" s="27">
        <v>30</v>
      </c>
      <c r="G92" s="27">
        <v>30</v>
      </c>
      <c r="H92" s="27"/>
      <c r="I92" s="27" t="s">
        <v>425</v>
      </c>
      <c r="J92" s="27" t="s">
        <v>426</v>
      </c>
      <c r="K92" s="27">
        <v>1</v>
      </c>
      <c r="L92" s="27" t="s">
        <v>313</v>
      </c>
      <c r="M92" s="27" t="s">
        <v>378</v>
      </c>
      <c r="N92" s="27">
        <v>60</v>
      </c>
      <c r="O92" s="27">
        <v>238</v>
      </c>
      <c r="P92" s="27">
        <v>16</v>
      </c>
      <c r="Q92" s="27">
        <v>72</v>
      </c>
      <c r="R92" s="27" t="s">
        <v>427</v>
      </c>
      <c r="S92" s="27" t="s">
        <v>36</v>
      </c>
    </row>
    <row r="93" ht="54" spans="1:19">
      <c r="A93" s="27">
        <v>85</v>
      </c>
      <c r="B93" s="27" t="s">
        <v>428</v>
      </c>
      <c r="C93" s="27" t="s">
        <v>373</v>
      </c>
      <c r="D93" s="27" t="s">
        <v>424</v>
      </c>
      <c r="E93" s="27" t="s">
        <v>429</v>
      </c>
      <c r="F93" s="27">
        <v>15</v>
      </c>
      <c r="G93" s="27">
        <v>15</v>
      </c>
      <c r="H93" s="27"/>
      <c r="I93" s="27" t="s">
        <v>425</v>
      </c>
      <c r="J93" s="27" t="s">
        <v>430</v>
      </c>
      <c r="K93" s="27">
        <v>3.5</v>
      </c>
      <c r="L93" s="27" t="s">
        <v>34</v>
      </c>
      <c r="M93" s="27" t="s">
        <v>378</v>
      </c>
      <c r="N93" s="27">
        <v>98</v>
      </c>
      <c r="O93" s="27">
        <v>201</v>
      </c>
      <c r="P93" s="27">
        <v>20</v>
      </c>
      <c r="Q93" s="27">
        <v>66</v>
      </c>
      <c r="R93" s="27" t="s">
        <v>431</v>
      </c>
      <c r="S93" s="27" t="s">
        <v>432</v>
      </c>
    </row>
    <row r="94" ht="40.5" spans="1:19">
      <c r="A94" s="27">
        <v>86</v>
      </c>
      <c r="B94" s="27" t="s">
        <v>433</v>
      </c>
      <c r="C94" s="27" t="s">
        <v>373</v>
      </c>
      <c r="D94" s="27" t="s">
        <v>424</v>
      </c>
      <c r="E94" s="27" t="s">
        <v>170</v>
      </c>
      <c r="F94" s="27">
        <v>49</v>
      </c>
      <c r="G94" s="27">
        <v>49</v>
      </c>
      <c r="H94" s="27"/>
      <c r="I94" s="27" t="s">
        <v>425</v>
      </c>
      <c r="J94" s="27" t="s">
        <v>434</v>
      </c>
      <c r="K94" s="27">
        <v>200</v>
      </c>
      <c r="L94" s="27" t="s">
        <v>49</v>
      </c>
      <c r="M94" s="27" t="s">
        <v>378</v>
      </c>
      <c r="N94" s="27">
        <v>132</v>
      </c>
      <c r="O94" s="27">
        <v>468</v>
      </c>
      <c r="P94" s="27">
        <v>13</v>
      </c>
      <c r="Q94" s="27">
        <v>51</v>
      </c>
      <c r="R94" s="27" t="s">
        <v>435</v>
      </c>
      <c r="S94" s="27" t="s">
        <v>432</v>
      </c>
    </row>
    <row r="95" ht="40.5" spans="1:19">
      <c r="A95" s="27">
        <v>87</v>
      </c>
      <c r="B95" s="27" t="s">
        <v>436</v>
      </c>
      <c r="C95" s="27" t="s">
        <v>373</v>
      </c>
      <c r="D95" s="27" t="s">
        <v>437</v>
      </c>
      <c r="E95" s="27" t="s">
        <v>438</v>
      </c>
      <c r="F95" s="27">
        <v>13</v>
      </c>
      <c r="G95" s="27">
        <v>13</v>
      </c>
      <c r="H95" s="27">
        <v>0</v>
      </c>
      <c r="I95" s="27" t="s">
        <v>439</v>
      </c>
      <c r="J95" s="27" t="s">
        <v>440</v>
      </c>
      <c r="K95" s="27">
        <v>5</v>
      </c>
      <c r="L95" s="27" t="s">
        <v>34</v>
      </c>
      <c r="M95" s="27" t="s">
        <v>378</v>
      </c>
      <c r="N95" s="27">
        <v>82</v>
      </c>
      <c r="O95" s="27">
        <v>330</v>
      </c>
      <c r="P95" s="27">
        <v>6</v>
      </c>
      <c r="Q95" s="27">
        <v>26</v>
      </c>
      <c r="R95" s="27" t="s">
        <v>441</v>
      </c>
      <c r="S95" s="27" t="s">
        <v>432</v>
      </c>
    </row>
    <row r="96" ht="40.5" spans="1:19">
      <c r="A96" s="27">
        <v>88</v>
      </c>
      <c r="B96" s="27" t="s">
        <v>442</v>
      </c>
      <c r="C96" s="27" t="s">
        <v>373</v>
      </c>
      <c r="D96" s="27" t="s">
        <v>437</v>
      </c>
      <c r="E96" s="27" t="s">
        <v>443</v>
      </c>
      <c r="F96" s="27">
        <v>8</v>
      </c>
      <c r="G96" s="27">
        <v>8</v>
      </c>
      <c r="H96" s="27">
        <v>0</v>
      </c>
      <c r="I96" s="27" t="s">
        <v>439</v>
      </c>
      <c r="J96" s="27" t="s">
        <v>444</v>
      </c>
      <c r="K96" s="27">
        <v>4</v>
      </c>
      <c r="L96" s="27" t="s">
        <v>34</v>
      </c>
      <c r="M96" s="27" t="s">
        <v>378</v>
      </c>
      <c r="N96" s="27">
        <v>50</v>
      </c>
      <c r="O96" s="27">
        <v>254</v>
      </c>
      <c r="P96" s="27">
        <v>9</v>
      </c>
      <c r="Q96" s="27">
        <v>36</v>
      </c>
      <c r="R96" s="27" t="s">
        <v>445</v>
      </c>
      <c r="S96" s="27" t="s">
        <v>36</v>
      </c>
    </row>
    <row r="97" ht="27" spans="1:19">
      <c r="A97" s="27">
        <v>89</v>
      </c>
      <c r="B97" s="27" t="s">
        <v>446</v>
      </c>
      <c r="C97" s="27" t="s">
        <v>373</v>
      </c>
      <c r="D97" s="27" t="s">
        <v>437</v>
      </c>
      <c r="E97" s="27" t="s">
        <v>447</v>
      </c>
      <c r="F97" s="27">
        <v>48</v>
      </c>
      <c r="G97" s="27">
        <v>48</v>
      </c>
      <c r="H97" s="27">
        <v>0</v>
      </c>
      <c r="I97" s="27" t="s">
        <v>439</v>
      </c>
      <c r="J97" s="27" t="s">
        <v>448</v>
      </c>
      <c r="K97" s="27">
        <v>60</v>
      </c>
      <c r="L97" s="27" t="s">
        <v>49</v>
      </c>
      <c r="M97" s="27" t="s">
        <v>378</v>
      </c>
      <c r="N97" s="27">
        <v>718</v>
      </c>
      <c r="O97" s="27">
        <v>3176</v>
      </c>
      <c r="P97" s="27">
        <v>89</v>
      </c>
      <c r="Q97" s="27">
        <v>330</v>
      </c>
      <c r="R97" s="27" t="s">
        <v>449</v>
      </c>
      <c r="S97" s="27" t="s">
        <v>432</v>
      </c>
    </row>
    <row r="98" ht="40.5" spans="1:19">
      <c r="A98" s="27">
        <v>90</v>
      </c>
      <c r="B98" s="27" t="s">
        <v>450</v>
      </c>
      <c r="C98" s="27" t="s">
        <v>373</v>
      </c>
      <c r="D98" s="27" t="s">
        <v>451</v>
      </c>
      <c r="E98" s="27" t="s">
        <v>452</v>
      </c>
      <c r="F98" s="27">
        <v>30</v>
      </c>
      <c r="G98" s="27">
        <v>30</v>
      </c>
      <c r="H98" s="27">
        <v>0</v>
      </c>
      <c r="I98" s="27" t="s">
        <v>451</v>
      </c>
      <c r="J98" s="27" t="s">
        <v>453</v>
      </c>
      <c r="K98" s="27">
        <v>400</v>
      </c>
      <c r="L98" s="27" t="s">
        <v>49</v>
      </c>
      <c r="M98" s="27" t="s">
        <v>378</v>
      </c>
      <c r="N98" s="27">
        <v>25</v>
      </c>
      <c r="O98" s="27">
        <v>42</v>
      </c>
      <c r="P98" s="27">
        <v>0</v>
      </c>
      <c r="Q98" s="27">
        <v>0</v>
      </c>
      <c r="R98" s="27" t="s">
        <v>454</v>
      </c>
      <c r="S98" s="27" t="s">
        <v>455</v>
      </c>
    </row>
    <row r="99" ht="27" spans="1:19">
      <c r="A99" s="27">
        <v>91</v>
      </c>
      <c r="B99" s="27" t="s">
        <v>193</v>
      </c>
      <c r="C99" s="27" t="s">
        <v>373</v>
      </c>
      <c r="D99" s="27" t="s">
        <v>451</v>
      </c>
      <c r="E99" s="27" t="s">
        <v>456</v>
      </c>
      <c r="F99" s="27">
        <v>23</v>
      </c>
      <c r="G99" s="27">
        <v>23</v>
      </c>
      <c r="H99" s="27">
        <v>0</v>
      </c>
      <c r="I99" s="27" t="s">
        <v>451</v>
      </c>
      <c r="J99" s="27" t="s">
        <v>457</v>
      </c>
      <c r="K99" s="27">
        <v>1</v>
      </c>
      <c r="L99" s="27" t="s">
        <v>313</v>
      </c>
      <c r="M99" s="27" t="s">
        <v>378</v>
      </c>
      <c r="N99" s="27">
        <v>42</v>
      </c>
      <c r="O99" s="27">
        <v>175</v>
      </c>
      <c r="P99" s="27">
        <v>4</v>
      </c>
      <c r="Q99" s="27">
        <v>21</v>
      </c>
      <c r="R99" s="27" t="s">
        <v>458</v>
      </c>
      <c r="S99" s="27" t="s">
        <v>455</v>
      </c>
    </row>
    <row r="100" ht="27" spans="1:19">
      <c r="A100" s="27">
        <v>92</v>
      </c>
      <c r="B100" s="27" t="s">
        <v>319</v>
      </c>
      <c r="C100" s="27" t="s">
        <v>373</v>
      </c>
      <c r="D100" s="27" t="s">
        <v>451</v>
      </c>
      <c r="E100" s="27" t="s">
        <v>459</v>
      </c>
      <c r="F100" s="27">
        <v>22</v>
      </c>
      <c r="G100" s="27">
        <v>22</v>
      </c>
      <c r="H100" s="27">
        <v>0</v>
      </c>
      <c r="I100" s="27" t="s">
        <v>451</v>
      </c>
      <c r="J100" s="27" t="s">
        <v>460</v>
      </c>
      <c r="K100" s="27">
        <v>450</v>
      </c>
      <c r="L100" s="27" t="s">
        <v>49</v>
      </c>
      <c r="M100" s="27" t="s">
        <v>378</v>
      </c>
      <c r="N100" s="27">
        <v>60</v>
      </c>
      <c r="O100" s="27">
        <v>185</v>
      </c>
      <c r="P100" s="27">
        <v>2</v>
      </c>
      <c r="Q100" s="27">
        <v>5</v>
      </c>
      <c r="R100" s="27" t="s">
        <v>461</v>
      </c>
      <c r="S100" s="27" t="s">
        <v>455</v>
      </c>
    </row>
    <row r="101" ht="35" customHeight="1" spans="1:19">
      <c r="A101" s="27">
        <v>93</v>
      </c>
      <c r="B101" s="24"/>
      <c r="C101" s="24"/>
      <c r="D101" s="24"/>
      <c r="E101" s="24"/>
      <c r="F101" s="24">
        <f>SUM(F9:F100)</f>
        <v>2315</v>
      </c>
      <c r="G101" s="24">
        <f>SUM(G9:G100)</f>
        <v>2315</v>
      </c>
      <c r="H101" s="24">
        <f>SUM(H9:H100)</f>
        <v>0</v>
      </c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</row>
  </sheetData>
  <mergeCells count="17">
    <mergeCell ref="A2:R2"/>
    <mergeCell ref="J4:S4"/>
    <mergeCell ref="J5:M5"/>
    <mergeCell ref="N5:R5"/>
    <mergeCell ref="N6:Q6"/>
    <mergeCell ref="N7:O7"/>
    <mergeCell ref="P7:Q7"/>
    <mergeCell ref="A4:A8"/>
    <mergeCell ref="B4:B8"/>
    <mergeCell ref="I6:I8"/>
    <mergeCell ref="M6:M8"/>
    <mergeCell ref="R6:R8"/>
    <mergeCell ref="S5:S8"/>
    <mergeCell ref="C4:I5"/>
    <mergeCell ref="C6:E7"/>
    <mergeCell ref="F6:H7"/>
    <mergeCell ref="J6:L7"/>
  </mergeCells>
  <dataValidations count="1">
    <dataValidation allowBlank="1" showInputMessage="1" showErrorMessage="1" sqref="J71 B73 E73 E92 B98 E98 B100 E100 B2:B8 B17:B19 B21:B22 B29:B30 B35:B38 B40:B46 B53:B54 B56:B59 B63:B65 B67:B71 B75:B77 B85:B86 B89:B90 B92:B93 E2:E8 E17:E19 E21:E22 E24:E25 E29:E30 E34:E38 E40:E46 E53:E54 E56:E58 E63:E64 E70:E71 E75:E76 E85:E86 E89:E90"/>
  </dataValidations>
  <pageMargins left="0.75" right="0.75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32"/>
  <sheetViews>
    <sheetView zoomScale="85" zoomScaleNormal="85" topLeftCell="A28" workbookViewId="0">
      <selection activeCell="D36" sqref="D36"/>
    </sheetView>
  </sheetViews>
  <sheetFormatPr defaultColWidth="9" defaultRowHeight="13.5"/>
  <cols>
    <col min="1" max="1" width="5.875" customWidth="1"/>
    <col min="2" max="2" width="16.3166666666667" style="1" customWidth="1"/>
    <col min="3" max="3" width="10.4416666666667" customWidth="1"/>
    <col min="4" max="4" width="12.05" customWidth="1"/>
    <col min="5" max="5" width="8.675" customWidth="1"/>
    <col min="6" max="6" width="9.54166666666667" customWidth="1"/>
    <col min="7" max="7" width="7.05" customWidth="1"/>
    <col min="8" max="8" width="10.25" customWidth="1"/>
    <col min="9" max="9" width="10.1333333333333" customWidth="1"/>
    <col min="10" max="10" width="18.3833333333333" customWidth="1"/>
    <col min="11" max="11" width="10.875" customWidth="1"/>
    <col min="12" max="12" width="8.95" customWidth="1"/>
    <col min="13" max="13" width="8.875" customWidth="1"/>
    <col min="14" max="14" width="7.8" customWidth="1"/>
    <col min="15" max="15" width="7.79166666666667" customWidth="1"/>
    <col min="16" max="16" width="6.15833333333333" customWidth="1"/>
    <col min="17" max="17" width="6.375" customWidth="1"/>
    <col min="18" max="18" width="42.2916666666667" customWidth="1"/>
  </cols>
  <sheetData>
    <row r="1" ht="14.25" spans="1:19">
      <c r="A1" s="2" t="s">
        <v>462</v>
      </c>
      <c r="B1" s="3"/>
      <c r="C1" s="4"/>
      <c r="D1" s="4"/>
      <c r="E1" s="4"/>
      <c r="F1" s="2"/>
      <c r="G1" s="2"/>
      <c r="H1" s="2"/>
      <c r="I1" s="5"/>
      <c r="J1" s="4"/>
      <c r="K1" s="2"/>
      <c r="L1" s="2"/>
      <c r="M1" s="4"/>
      <c r="N1" s="2"/>
      <c r="O1" s="2"/>
      <c r="P1" s="2"/>
      <c r="Q1" s="2"/>
      <c r="R1" s="3"/>
      <c r="S1" s="4"/>
    </row>
    <row r="2" ht="25.5" spans="1:19">
      <c r="A2" s="6" t="s">
        <v>463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5.5" spans="1:19">
      <c r="A3" s="8"/>
      <c r="B3" s="9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2"/>
    </row>
    <row r="4" ht="14.25" spans="1:19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2" t="s">
        <v>5</v>
      </c>
      <c r="K4" s="12"/>
      <c r="L4" s="12"/>
      <c r="M4" s="12"/>
      <c r="N4" s="12"/>
      <c r="O4" s="12"/>
      <c r="P4" s="12"/>
      <c r="Q4" s="12"/>
      <c r="R4" s="12"/>
      <c r="S4" s="12"/>
    </row>
    <row r="5" ht="14.25" spans="1:19">
      <c r="A5" s="10"/>
      <c r="B5" s="11"/>
      <c r="C5" s="12"/>
      <c r="D5" s="12"/>
      <c r="E5" s="12"/>
      <c r="F5" s="12"/>
      <c r="G5" s="12"/>
      <c r="H5" s="12"/>
      <c r="I5" s="12"/>
      <c r="J5" s="12" t="s">
        <v>6</v>
      </c>
      <c r="K5" s="12"/>
      <c r="L5" s="12"/>
      <c r="M5" s="12"/>
      <c r="N5" s="12"/>
      <c r="O5" s="12"/>
      <c r="P5" s="12"/>
      <c r="Q5" s="12"/>
      <c r="R5" s="12"/>
      <c r="S5" s="13" t="s">
        <v>8</v>
      </c>
    </row>
    <row r="6" ht="14.25" spans="1:19">
      <c r="A6" s="10"/>
      <c r="B6" s="11"/>
      <c r="C6" s="12" t="s">
        <v>9</v>
      </c>
      <c r="D6" s="12"/>
      <c r="E6" s="14" t="s">
        <v>10</v>
      </c>
      <c r="F6" s="15"/>
      <c r="G6" s="15"/>
      <c r="H6" s="12" t="s">
        <v>464</v>
      </c>
      <c r="I6" s="10" t="s">
        <v>11</v>
      </c>
      <c r="J6" s="10" t="s">
        <v>12</v>
      </c>
      <c r="K6" s="10"/>
      <c r="L6" s="10"/>
      <c r="M6" s="10" t="s">
        <v>13</v>
      </c>
      <c r="N6" s="12" t="s">
        <v>14</v>
      </c>
      <c r="O6" s="12"/>
      <c r="P6" s="12"/>
      <c r="Q6" s="12"/>
      <c r="R6" s="12" t="s">
        <v>15</v>
      </c>
      <c r="S6" s="16"/>
    </row>
    <row r="7" ht="14.25" spans="1:19">
      <c r="A7" s="10"/>
      <c r="B7" s="11"/>
      <c r="C7" s="12"/>
      <c r="D7" s="12"/>
      <c r="E7" s="17"/>
      <c r="F7" s="18"/>
      <c r="G7" s="18"/>
      <c r="H7" s="12"/>
      <c r="I7" s="10"/>
      <c r="J7" s="10"/>
      <c r="K7" s="10"/>
      <c r="L7" s="10"/>
      <c r="M7" s="10"/>
      <c r="N7" s="11" t="s">
        <v>16</v>
      </c>
      <c r="O7" s="11"/>
      <c r="P7" s="10" t="s">
        <v>17</v>
      </c>
      <c r="Q7" s="10"/>
      <c r="R7" s="12"/>
      <c r="S7" s="16"/>
    </row>
    <row r="8" ht="28.5" spans="1:19">
      <c r="A8" s="10"/>
      <c r="B8" s="11"/>
      <c r="C8" s="10" t="s">
        <v>18</v>
      </c>
      <c r="D8" s="10" t="s">
        <v>19</v>
      </c>
      <c r="E8" s="11" t="s">
        <v>21</v>
      </c>
      <c r="F8" s="19" t="s">
        <v>465</v>
      </c>
      <c r="G8" s="20" t="s">
        <v>23</v>
      </c>
      <c r="H8" s="12"/>
      <c r="I8" s="10"/>
      <c r="J8" s="10" t="s">
        <v>24</v>
      </c>
      <c r="K8" s="10" t="s">
        <v>25</v>
      </c>
      <c r="L8" s="11" t="s">
        <v>26</v>
      </c>
      <c r="M8" s="10"/>
      <c r="N8" s="11" t="s">
        <v>27</v>
      </c>
      <c r="O8" s="11" t="s">
        <v>28</v>
      </c>
      <c r="P8" s="11" t="s">
        <v>27</v>
      </c>
      <c r="Q8" s="11" t="s">
        <v>28</v>
      </c>
      <c r="R8" s="12"/>
      <c r="S8" s="21"/>
    </row>
    <row r="9" ht="93.75" spans="1:19">
      <c r="A9" s="22">
        <v>1</v>
      </c>
      <c r="B9" s="22" t="s">
        <v>466</v>
      </c>
      <c r="C9" s="22" t="s">
        <v>467</v>
      </c>
      <c r="D9" s="22" t="s">
        <v>468</v>
      </c>
      <c r="E9" s="22">
        <v>180</v>
      </c>
      <c r="F9" s="22">
        <v>180</v>
      </c>
      <c r="G9" s="22">
        <v>0</v>
      </c>
      <c r="H9" s="22" t="s">
        <v>469</v>
      </c>
      <c r="I9" s="22" t="s">
        <v>470</v>
      </c>
      <c r="J9" s="22" t="s">
        <v>471</v>
      </c>
      <c r="K9" s="22">
        <v>15</v>
      </c>
      <c r="L9" s="22" t="s">
        <v>34</v>
      </c>
      <c r="M9" s="22">
        <v>2026</v>
      </c>
      <c r="N9" s="22">
        <v>114</v>
      </c>
      <c r="O9" s="22">
        <v>468</v>
      </c>
      <c r="P9" s="22">
        <v>5</v>
      </c>
      <c r="Q9" s="22">
        <v>14</v>
      </c>
      <c r="R9" s="22" t="s">
        <v>472</v>
      </c>
      <c r="S9" s="22" t="s">
        <v>36</v>
      </c>
    </row>
    <row r="10" ht="131.25" spans="1:19">
      <c r="A10" s="22">
        <v>2</v>
      </c>
      <c r="B10" s="22" t="s">
        <v>473</v>
      </c>
      <c r="C10" s="22" t="s">
        <v>467</v>
      </c>
      <c r="D10" s="22" t="s">
        <v>468</v>
      </c>
      <c r="E10" s="22">
        <v>300</v>
      </c>
      <c r="F10" s="22">
        <v>300</v>
      </c>
      <c r="G10" s="22">
        <v>0</v>
      </c>
      <c r="H10" s="22" t="s">
        <v>469</v>
      </c>
      <c r="I10" s="22" t="s">
        <v>470</v>
      </c>
      <c r="J10" s="22" t="s">
        <v>474</v>
      </c>
      <c r="K10" s="22">
        <v>2</v>
      </c>
      <c r="L10" s="22" t="s">
        <v>475</v>
      </c>
      <c r="M10" s="22">
        <v>2026</v>
      </c>
      <c r="N10" s="22">
        <v>199</v>
      </c>
      <c r="O10" s="22">
        <v>745</v>
      </c>
      <c r="P10" s="22">
        <v>5</v>
      </c>
      <c r="Q10" s="22">
        <v>14</v>
      </c>
      <c r="R10" s="22" t="s">
        <v>476</v>
      </c>
      <c r="S10" s="22" t="s">
        <v>36</v>
      </c>
    </row>
    <row r="11" ht="112.5" spans="1:19">
      <c r="A11" s="22">
        <v>3</v>
      </c>
      <c r="B11" s="22" t="s">
        <v>477</v>
      </c>
      <c r="C11" s="22" t="s">
        <v>467</v>
      </c>
      <c r="D11" s="22" t="s">
        <v>468</v>
      </c>
      <c r="E11" s="22">
        <v>12</v>
      </c>
      <c r="F11" s="22">
        <v>12</v>
      </c>
      <c r="G11" s="22">
        <v>0</v>
      </c>
      <c r="H11" s="22" t="s">
        <v>469</v>
      </c>
      <c r="I11" s="22" t="s">
        <v>470</v>
      </c>
      <c r="J11" s="22" t="s">
        <v>478</v>
      </c>
      <c r="K11" s="22">
        <v>6</v>
      </c>
      <c r="L11" s="22" t="s">
        <v>34</v>
      </c>
      <c r="M11" s="22">
        <v>2026</v>
      </c>
      <c r="N11" s="22">
        <v>59</v>
      </c>
      <c r="O11" s="22">
        <v>260</v>
      </c>
      <c r="P11" s="22">
        <v>5</v>
      </c>
      <c r="Q11" s="22">
        <v>14</v>
      </c>
      <c r="R11" s="22" t="s">
        <v>479</v>
      </c>
      <c r="S11" s="22" t="s">
        <v>36</v>
      </c>
    </row>
    <row r="12" ht="75" spans="1:19">
      <c r="A12" s="22">
        <v>4</v>
      </c>
      <c r="B12" s="22" t="s">
        <v>480</v>
      </c>
      <c r="C12" s="22" t="s">
        <v>30</v>
      </c>
      <c r="D12" s="22" t="s">
        <v>46</v>
      </c>
      <c r="E12" s="22">
        <v>48</v>
      </c>
      <c r="F12" s="22">
        <v>48</v>
      </c>
      <c r="G12" s="22">
        <v>0</v>
      </c>
      <c r="H12" s="22" t="s">
        <v>469</v>
      </c>
      <c r="I12" s="22" t="s">
        <v>481</v>
      </c>
      <c r="J12" s="22" t="s">
        <v>482</v>
      </c>
      <c r="K12" s="22">
        <v>5400</v>
      </c>
      <c r="L12" s="22" t="s">
        <v>257</v>
      </c>
      <c r="M12" s="22" t="s">
        <v>85</v>
      </c>
      <c r="N12" s="22">
        <v>492</v>
      </c>
      <c r="O12" s="22">
        <v>2004</v>
      </c>
      <c r="P12" s="22">
        <v>5</v>
      </c>
      <c r="Q12" s="22">
        <v>10</v>
      </c>
      <c r="R12" s="22" t="s">
        <v>483</v>
      </c>
      <c r="S12" s="22" t="s">
        <v>36</v>
      </c>
    </row>
    <row r="13" ht="131.25" spans="1:19">
      <c r="A13" s="22">
        <v>5</v>
      </c>
      <c r="B13" s="22" t="s">
        <v>484</v>
      </c>
      <c r="C13" s="22" t="s">
        <v>70</v>
      </c>
      <c r="D13" s="22" t="s">
        <v>71</v>
      </c>
      <c r="E13" s="22">
        <v>46</v>
      </c>
      <c r="F13" s="22">
        <v>46</v>
      </c>
      <c r="G13" s="22"/>
      <c r="H13" s="22" t="s">
        <v>469</v>
      </c>
      <c r="I13" s="22" t="s">
        <v>485</v>
      </c>
      <c r="J13" s="22" t="s">
        <v>486</v>
      </c>
      <c r="K13" s="22">
        <v>250</v>
      </c>
      <c r="L13" s="22" t="s">
        <v>92</v>
      </c>
      <c r="M13" s="22">
        <v>2026</v>
      </c>
      <c r="N13" s="22">
        <v>456</v>
      </c>
      <c r="O13" s="22">
        <v>1265</v>
      </c>
      <c r="P13" s="22">
        <v>7</v>
      </c>
      <c r="Q13" s="22">
        <v>28</v>
      </c>
      <c r="R13" s="22" t="s">
        <v>487</v>
      </c>
      <c r="S13" s="22" t="s">
        <v>36</v>
      </c>
    </row>
    <row r="14" ht="75" spans="1:19">
      <c r="A14" s="22">
        <v>6</v>
      </c>
      <c r="B14" s="22" t="s">
        <v>488</v>
      </c>
      <c r="C14" s="22" t="s">
        <v>70</v>
      </c>
      <c r="D14" s="22" t="s">
        <v>83</v>
      </c>
      <c r="E14" s="22">
        <v>48</v>
      </c>
      <c r="F14" s="22">
        <v>48</v>
      </c>
      <c r="G14" s="22">
        <v>0</v>
      </c>
      <c r="H14" s="22" t="s">
        <v>469</v>
      </c>
      <c r="I14" s="22" t="s">
        <v>83</v>
      </c>
      <c r="J14" s="22" t="s">
        <v>489</v>
      </c>
      <c r="K14" s="22">
        <v>700</v>
      </c>
      <c r="L14" s="22" t="s">
        <v>490</v>
      </c>
      <c r="M14" s="22" t="s">
        <v>85</v>
      </c>
      <c r="N14" s="22">
        <v>395</v>
      </c>
      <c r="O14" s="22">
        <v>1314</v>
      </c>
      <c r="P14" s="22">
        <v>5</v>
      </c>
      <c r="Q14" s="22">
        <v>20</v>
      </c>
      <c r="R14" s="22" t="s">
        <v>491</v>
      </c>
      <c r="S14" s="22" t="s">
        <v>36</v>
      </c>
    </row>
    <row r="15" ht="131.25" spans="1:19">
      <c r="A15" s="22">
        <v>7</v>
      </c>
      <c r="B15" s="22" t="s">
        <v>492</v>
      </c>
      <c r="C15" s="22" t="s">
        <v>70</v>
      </c>
      <c r="D15" s="22" t="s">
        <v>95</v>
      </c>
      <c r="E15" s="22">
        <v>220</v>
      </c>
      <c r="F15" s="22">
        <v>49</v>
      </c>
      <c r="G15" s="22">
        <v>171</v>
      </c>
      <c r="H15" s="22" t="s">
        <v>469</v>
      </c>
      <c r="I15" s="22" t="s">
        <v>95</v>
      </c>
      <c r="J15" s="22" t="s">
        <v>493</v>
      </c>
      <c r="K15" s="22">
        <v>2</v>
      </c>
      <c r="L15" s="22" t="s">
        <v>494</v>
      </c>
      <c r="M15" s="22" t="s">
        <v>85</v>
      </c>
      <c r="N15" s="22">
        <v>430</v>
      </c>
      <c r="O15" s="22">
        <v>1591</v>
      </c>
      <c r="P15" s="22">
        <v>11</v>
      </c>
      <c r="Q15" s="22">
        <v>25</v>
      </c>
      <c r="R15" s="22" t="s">
        <v>495</v>
      </c>
      <c r="S15" s="22" t="s">
        <v>36</v>
      </c>
    </row>
    <row r="16" ht="75" spans="1:19">
      <c r="A16" s="22">
        <v>8</v>
      </c>
      <c r="B16" s="22" t="s">
        <v>496</v>
      </c>
      <c r="C16" s="22" t="s">
        <v>70</v>
      </c>
      <c r="D16" s="22" t="s">
        <v>83</v>
      </c>
      <c r="E16" s="22">
        <v>48</v>
      </c>
      <c r="F16" s="22">
        <v>48</v>
      </c>
      <c r="G16" s="22">
        <v>0</v>
      </c>
      <c r="H16" s="22" t="s">
        <v>469</v>
      </c>
      <c r="I16" s="22" t="s">
        <v>95</v>
      </c>
      <c r="J16" s="22" t="s">
        <v>497</v>
      </c>
      <c r="K16" s="22">
        <v>450</v>
      </c>
      <c r="L16" s="22" t="s">
        <v>92</v>
      </c>
      <c r="M16" s="22" t="s">
        <v>85</v>
      </c>
      <c r="N16" s="22">
        <v>430</v>
      </c>
      <c r="O16" s="22">
        <v>1591</v>
      </c>
      <c r="P16" s="22">
        <v>11</v>
      </c>
      <c r="Q16" s="22">
        <v>25</v>
      </c>
      <c r="R16" s="22" t="s">
        <v>491</v>
      </c>
      <c r="S16" s="22" t="s">
        <v>36</v>
      </c>
    </row>
    <row r="17" ht="75" spans="1:19">
      <c r="A17" s="22">
        <v>9</v>
      </c>
      <c r="B17" s="22" t="s">
        <v>498</v>
      </c>
      <c r="C17" s="22" t="s">
        <v>126</v>
      </c>
      <c r="D17" s="22" t="s">
        <v>127</v>
      </c>
      <c r="E17" s="22">
        <v>48</v>
      </c>
      <c r="F17" s="22">
        <v>48</v>
      </c>
      <c r="G17" s="22">
        <v>0</v>
      </c>
      <c r="H17" s="22" t="s">
        <v>469</v>
      </c>
      <c r="I17" s="22" t="s">
        <v>129</v>
      </c>
      <c r="J17" s="22" t="s">
        <v>499</v>
      </c>
      <c r="K17" s="22">
        <v>1</v>
      </c>
      <c r="L17" s="22" t="s">
        <v>494</v>
      </c>
      <c r="M17" s="22" t="s">
        <v>85</v>
      </c>
      <c r="N17" s="22">
        <v>395</v>
      </c>
      <c r="O17" s="22">
        <v>1314</v>
      </c>
      <c r="P17" s="22">
        <v>5</v>
      </c>
      <c r="Q17" s="22">
        <v>20</v>
      </c>
      <c r="R17" s="22" t="s">
        <v>491</v>
      </c>
      <c r="S17" s="22" t="s">
        <v>36</v>
      </c>
    </row>
    <row r="18" ht="56.25" spans="1:19">
      <c r="A18" s="22">
        <v>10</v>
      </c>
      <c r="B18" s="22" t="s">
        <v>500</v>
      </c>
      <c r="C18" s="22" t="s">
        <v>126</v>
      </c>
      <c r="D18" s="22" t="s">
        <v>127</v>
      </c>
      <c r="E18" s="22">
        <v>35</v>
      </c>
      <c r="F18" s="22">
        <v>35</v>
      </c>
      <c r="G18" s="22">
        <v>0</v>
      </c>
      <c r="H18" s="22" t="s">
        <v>469</v>
      </c>
      <c r="I18" s="22" t="s">
        <v>129</v>
      </c>
      <c r="J18" s="22" t="s">
        <v>501</v>
      </c>
      <c r="K18" s="22">
        <v>2</v>
      </c>
      <c r="L18" s="22" t="s">
        <v>502</v>
      </c>
      <c r="M18" s="22" t="s">
        <v>85</v>
      </c>
      <c r="N18" s="22">
        <v>430</v>
      </c>
      <c r="O18" s="22">
        <v>1591</v>
      </c>
      <c r="P18" s="22">
        <v>11</v>
      </c>
      <c r="Q18" s="22">
        <v>25</v>
      </c>
      <c r="R18" s="22" t="s">
        <v>491</v>
      </c>
      <c r="S18" s="22" t="s">
        <v>36</v>
      </c>
    </row>
    <row r="19" ht="131.25" spans="1:19">
      <c r="A19" s="22">
        <v>11</v>
      </c>
      <c r="B19" s="22" t="s">
        <v>503</v>
      </c>
      <c r="C19" s="22" t="s">
        <v>504</v>
      </c>
      <c r="D19" s="22" t="s">
        <v>142</v>
      </c>
      <c r="E19" s="22">
        <v>40</v>
      </c>
      <c r="F19" s="22">
        <v>40</v>
      </c>
      <c r="G19" s="22">
        <v>0</v>
      </c>
      <c r="H19" s="22" t="s">
        <v>469</v>
      </c>
      <c r="I19" s="22" t="s">
        <v>149</v>
      </c>
      <c r="J19" s="22" t="s">
        <v>505</v>
      </c>
      <c r="K19" s="22">
        <v>1</v>
      </c>
      <c r="L19" s="22" t="s">
        <v>475</v>
      </c>
      <c r="M19" s="22" t="s">
        <v>85</v>
      </c>
      <c r="N19" s="22">
        <v>456</v>
      </c>
      <c r="O19" s="22">
        <v>1265</v>
      </c>
      <c r="P19" s="22">
        <v>7</v>
      </c>
      <c r="Q19" s="22">
        <v>28</v>
      </c>
      <c r="R19" s="22" t="s">
        <v>487</v>
      </c>
      <c r="S19" s="22" t="s">
        <v>36</v>
      </c>
    </row>
    <row r="20" ht="75" spans="1:19">
      <c r="A20" s="22">
        <v>12</v>
      </c>
      <c r="B20" s="22" t="s">
        <v>506</v>
      </c>
      <c r="C20" s="22" t="s">
        <v>126</v>
      </c>
      <c r="D20" s="22" t="s">
        <v>157</v>
      </c>
      <c r="E20" s="22">
        <v>48</v>
      </c>
      <c r="F20" s="22">
        <v>48</v>
      </c>
      <c r="G20" s="22">
        <v>0</v>
      </c>
      <c r="H20" s="22" t="s">
        <v>469</v>
      </c>
      <c r="I20" s="22" t="s">
        <v>507</v>
      </c>
      <c r="J20" s="22" t="s">
        <v>508</v>
      </c>
      <c r="K20" s="22" t="s">
        <v>509</v>
      </c>
      <c r="L20" s="22" t="s">
        <v>49</v>
      </c>
      <c r="M20" s="22" t="s">
        <v>85</v>
      </c>
      <c r="N20" s="22">
        <v>395</v>
      </c>
      <c r="O20" s="22">
        <v>1314</v>
      </c>
      <c r="P20" s="22">
        <v>5</v>
      </c>
      <c r="Q20" s="22">
        <v>20</v>
      </c>
      <c r="R20" s="22" t="s">
        <v>491</v>
      </c>
      <c r="S20" s="22" t="s">
        <v>36</v>
      </c>
    </row>
    <row r="21" ht="112.5" spans="1:19">
      <c r="A21" s="22">
        <v>13</v>
      </c>
      <c r="B21" s="22" t="s">
        <v>510</v>
      </c>
      <c r="C21" s="22" t="s">
        <v>126</v>
      </c>
      <c r="D21" s="22" t="s">
        <v>164</v>
      </c>
      <c r="E21" s="22">
        <v>48</v>
      </c>
      <c r="F21" s="22">
        <v>48</v>
      </c>
      <c r="G21" s="22">
        <v>0</v>
      </c>
      <c r="H21" s="22" t="s">
        <v>469</v>
      </c>
      <c r="I21" s="22" t="s">
        <v>166</v>
      </c>
      <c r="J21" s="22" t="s">
        <v>511</v>
      </c>
      <c r="K21" s="22">
        <v>12</v>
      </c>
      <c r="L21" s="22" t="s">
        <v>494</v>
      </c>
      <c r="M21" s="22" t="s">
        <v>85</v>
      </c>
      <c r="N21" s="22">
        <v>430</v>
      </c>
      <c r="O21" s="22">
        <v>1591</v>
      </c>
      <c r="P21" s="22">
        <v>11</v>
      </c>
      <c r="Q21" s="22">
        <v>25</v>
      </c>
      <c r="R21" s="22" t="s">
        <v>495</v>
      </c>
      <c r="S21" s="22" t="s">
        <v>36</v>
      </c>
    </row>
    <row r="22" ht="75" spans="1:19">
      <c r="A22" s="22">
        <v>14</v>
      </c>
      <c r="B22" s="22" t="s">
        <v>512</v>
      </c>
      <c r="C22" s="22" t="s">
        <v>513</v>
      </c>
      <c r="D22" s="22" t="s">
        <v>261</v>
      </c>
      <c r="E22" s="22">
        <v>25</v>
      </c>
      <c r="F22" s="22">
        <v>25</v>
      </c>
      <c r="G22" s="22">
        <v>0</v>
      </c>
      <c r="H22" s="22" t="s">
        <v>514</v>
      </c>
      <c r="I22" s="22" t="s">
        <v>262</v>
      </c>
      <c r="J22" s="22" t="s">
        <v>515</v>
      </c>
      <c r="K22" s="22">
        <v>15</v>
      </c>
      <c r="L22" s="22" t="s">
        <v>34</v>
      </c>
      <c r="M22" s="22">
        <v>2026</v>
      </c>
      <c r="N22" s="22">
        <v>522</v>
      </c>
      <c r="O22" s="22">
        <v>2187</v>
      </c>
      <c r="P22" s="22">
        <v>47</v>
      </c>
      <c r="Q22" s="22">
        <v>138</v>
      </c>
      <c r="R22" s="22" t="s">
        <v>516</v>
      </c>
      <c r="S22" s="22" t="s">
        <v>36</v>
      </c>
    </row>
    <row r="23" ht="75" spans="1:19">
      <c r="A23" s="22">
        <v>15</v>
      </c>
      <c r="B23" s="22" t="s">
        <v>517</v>
      </c>
      <c r="C23" s="22" t="s">
        <v>230</v>
      </c>
      <c r="D23" s="22" t="s">
        <v>273</v>
      </c>
      <c r="E23" s="22">
        <v>48</v>
      </c>
      <c r="F23" s="22">
        <v>48</v>
      </c>
      <c r="G23" s="22">
        <v>0</v>
      </c>
      <c r="H23" s="22" t="s">
        <v>514</v>
      </c>
      <c r="I23" s="22" t="s">
        <v>275</v>
      </c>
      <c r="J23" s="22" t="s">
        <v>518</v>
      </c>
      <c r="K23" s="22">
        <v>1</v>
      </c>
      <c r="L23" s="22" t="s">
        <v>475</v>
      </c>
      <c r="M23" s="22">
        <v>2026</v>
      </c>
      <c r="N23" s="22">
        <v>522</v>
      </c>
      <c r="O23" s="22">
        <v>2187</v>
      </c>
      <c r="P23" s="22">
        <v>47</v>
      </c>
      <c r="Q23" s="22">
        <v>138</v>
      </c>
      <c r="R23" s="22" t="s">
        <v>516</v>
      </c>
      <c r="S23" s="22" t="s">
        <v>36</v>
      </c>
    </row>
    <row r="24" ht="75" spans="1:19">
      <c r="A24" s="22">
        <v>16</v>
      </c>
      <c r="B24" s="22" t="s">
        <v>519</v>
      </c>
      <c r="C24" s="22" t="s">
        <v>230</v>
      </c>
      <c r="D24" s="22" t="s">
        <v>231</v>
      </c>
      <c r="E24" s="22">
        <v>48</v>
      </c>
      <c r="F24" s="22">
        <v>48</v>
      </c>
      <c r="G24" s="22">
        <v>0</v>
      </c>
      <c r="H24" s="22" t="s">
        <v>514</v>
      </c>
      <c r="I24" s="22" t="s">
        <v>233</v>
      </c>
      <c r="J24" s="22" t="s">
        <v>518</v>
      </c>
      <c r="K24" s="22">
        <v>1</v>
      </c>
      <c r="L24" s="22" t="s">
        <v>494</v>
      </c>
      <c r="M24" s="22">
        <v>2026</v>
      </c>
      <c r="N24" s="22">
        <v>1036</v>
      </c>
      <c r="O24" s="22">
        <v>5123</v>
      </c>
      <c r="P24" s="22">
        <v>88</v>
      </c>
      <c r="Q24" s="22">
        <v>349</v>
      </c>
      <c r="R24" s="22" t="s">
        <v>520</v>
      </c>
      <c r="S24" s="22" t="s">
        <v>36</v>
      </c>
    </row>
    <row r="25" ht="75" spans="1:19">
      <c r="A25" s="22">
        <v>17</v>
      </c>
      <c r="B25" s="22" t="s">
        <v>521</v>
      </c>
      <c r="C25" s="22" t="s">
        <v>230</v>
      </c>
      <c r="D25" s="22" t="s">
        <v>324</v>
      </c>
      <c r="E25" s="22">
        <v>48</v>
      </c>
      <c r="F25" s="22">
        <v>48</v>
      </c>
      <c r="G25" s="22">
        <v>0</v>
      </c>
      <c r="H25" s="22" t="s">
        <v>514</v>
      </c>
      <c r="I25" s="22" t="s">
        <v>326</v>
      </c>
      <c r="J25" s="22" t="s">
        <v>522</v>
      </c>
      <c r="K25" s="22">
        <v>1</v>
      </c>
      <c r="L25" s="22" t="s">
        <v>494</v>
      </c>
      <c r="M25" s="22">
        <v>2026</v>
      </c>
      <c r="N25" s="22">
        <v>678</v>
      </c>
      <c r="O25" s="22">
        <v>3375</v>
      </c>
      <c r="P25" s="22">
        <v>93</v>
      </c>
      <c r="Q25" s="22">
        <v>351</v>
      </c>
      <c r="R25" s="22" t="s">
        <v>520</v>
      </c>
      <c r="S25" s="22" t="s">
        <v>36</v>
      </c>
    </row>
    <row r="26" ht="75" spans="1:19">
      <c r="A26" s="22">
        <v>18</v>
      </c>
      <c r="B26" s="22" t="s">
        <v>523</v>
      </c>
      <c r="C26" s="22" t="s">
        <v>230</v>
      </c>
      <c r="D26" s="22" t="s">
        <v>337</v>
      </c>
      <c r="E26" s="22">
        <v>48</v>
      </c>
      <c r="F26" s="22">
        <v>48</v>
      </c>
      <c r="G26" s="22">
        <v>0</v>
      </c>
      <c r="H26" s="22" t="s">
        <v>514</v>
      </c>
      <c r="I26" s="22" t="s">
        <v>339</v>
      </c>
      <c r="J26" s="22" t="s">
        <v>522</v>
      </c>
      <c r="K26" s="22">
        <v>1</v>
      </c>
      <c r="L26" s="22" t="s">
        <v>494</v>
      </c>
      <c r="M26" s="22">
        <v>2026</v>
      </c>
      <c r="N26" s="22">
        <v>666</v>
      </c>
      <c r="O26" s="22">
        <v>3146</v>
      </c>
      <c r="P26" s="22">
        <v>88</v>
      </c>
      <c r="Q26" s="22">
        <v>349</v>
      </c>
      <c r="R26" s="22" t="s">
        <v>520</v>
      </c>
      <c r="S26" s="22" t="s">
        <v>36</v>
      </c>
    </row>
    <row r="27" ht="75" spans="1:19">
      <c r="A27" s="22">
        <v>19</v>
      </c>
      <c r="B27" s="22" t="s">
        <v>524</v>
      </c>
      <c r="C27" s="22" t="s">
        <v>230</v>
      </c>
      <c r="D27" s="22" t="s">
        <v>244</v>
      </c>
      <c r="E27" s="22">
        <v>48</v>
      </c>
      <c r="F27" s="22">
        <v>48</v>
      </c>
      <c r="G27" s="22">
        <v>0</v>
      </c>
      <c r="H27" s="22" t="s">
        <v>514</v>
      </c>
      <c r="I27" s="22" t="s">
        <v>246</v>
      </c>
      <c r="J27" s="22" t="s">
        <v>525</v>
      </c>
      <c r="K27" s="22">
        <v>1</v>
      </c>
      <c r="L27" s="22" t="s">
        <v>494</v>
      </c>
      <c r="M27" s="22">
        <v>2026</v>
      </c>
      <c r="N27" s="22">
        <v>525</v>
      </c>
      <c r="O27" s="22">
        <v>2474</v>
      </c>
      <c r="P27" s="22">
        <v>46</v>
      </c>
      <c r="Q27" s="22">
        <v>197</v>
      </c>
      <c r="R27" s="22" t="s">
        <v>520</v>
      </c>
      <c r="S27" s="22" t="s">
        <v>36</v>
      </c>
    </row>
    <row r="28" ht="37.5" spans="1:19">
      <c r="A28" s="22">
        <v>20</v>
      </c>
      <c r="B28" s="22" t="s">
        <v>526</v>
      </c>
      <c r="C28" s="22" t="s">
        <v>230</v>
      </c>
      <c r="D28" s="22" t="s">
        <v>231</v>
      </c>
      <c r="E28" s="22">
        <v>20</v>
      </c>
      <c r="F28" s="22">
        <v>20</v>
      </c>
      <c r="G28" s="22">
        <v>0</v>
      </c>
      <c r="H28" s="22" t="s">
        <v>514</v>
      </c>
      <c r="I28" s="22" t="s">
        <v>233</v>
      </c>
      <c r="J28" s="22" t="s">
        <v>527</v>
      </c>
      <c r="K28" s="22">
        <v>200</v>
      </c>
      <c r="L28" s="22" t="s">
        <v>34</v>
      </c>
      <c r="M28" s="22">
        <v>2026</v>
      </c>
      <c r="N28" s="22">
        <v>652</v>
      </c>
      <c r="O28" s="22">
        <v>3089</v>
      </c>
      <c r="P28" s="22">
        <v>50</v>
      </c>
      <c r="Q28" s="22">
        <v>190</v>
      </c>
      <c r="R28" s="22" t="s">
        <v>520</v>
      </c>
      <c r="S28" s="22" t="s">
        <v>36</v>
      </c>
    </row>
    <row r="29" ht="243.75" spans="1:19">
      <c r="A29" s="22">
        <v>21</v>
      </c>
      <c r="B29" s="22" t="s">
        <v>528</v>
      </c>
      <c r="C29" s="22" t="s">
        <v>373</v>
      </c>
      <c r="D29" s="22" t="s">
        <v>393</v>
      </c>
      <c r="E29" s="22">
        <v>30</v>
      </c>
      <c r="F29" s="22">
        <v>30</v>
      </c>
      <c r="G29" s="22">
        <v>0</v>
      </c>
      <c r="H29" s="22" t="s">
        <v>469</v>
      </c>
      <c r="I29" s="22" t="s">
        <v>393</v>
      </c>
      <c r="J29" s="22" t="s">
        <v>529</v>
      </c>
      <c r="K29" s="22">
        <v>15</v>
      </c>
      <c r="L29" s="22" t="s">
        <v>34</v>
      </c>
      <c r="M29" s="22" t="s">
        <v>530</v>
      </c>
      <c r="N29" s="22">
        <v>156</v>
      </c>
      <c r="O29" s="22">
        <v>682</v>
      </c>
      <c r="P29" s="22">
        <v>22</v>
      </c>
      <c r="Q29" s="22">
        <v>97</v>
      </c>
      <c r="R29" s="22" t="s">
        <v>531</v>
      </c>
      <c r="S29" s="22" t="s">
        <v>36</v>
      </c>
    </row>
    <row r="30" ht="93.75" spans="1:19">
      <c r="A30" s="22">
        <v>22</v>
      </c>
      <c r="B30" s="22" t="s">
        <v>532</v>
      </c>
      <c r="C30" s="22" t="s">
        <v>373</v>
      </c>
      <c r="D30" s="22" t="s">
        <v>410</v>
      </c>
      <c r="E30" s="22">
        <v>48</v>
      </c>
      <c r="F30" s="22">
        <v>48</v>
      </c>
      <c r="G30" s="22">
        <v>0</v>
      </c>
      <c r="H30" s="22" t="s">
        <v>469</v>
      </c>
      <c r="I30" s="22" t="s">
        <v>412</v>
      </c>
      <c r="J30" s="22" t="s">
        <v>533</v>
      </c>
      <c r="K30" s="22">
        <v>1</v>
      </c>
      <c r="L30" s="22" t="s">
        <v>313</v>
      </c>
      <c r="M30" s="22" t="s">
        <v>530</v>
      </c>
      <c r="N30" s="22">
        <v>851</v>
      </c>
      <c r="O30" s="22">
        <v>3363</v>
      </c>
      <c r="P30" s="22">
        <v>56</v>
      </c>
      <c r="Q30" s="22">
        <v>224</v>
      </c>
      <c r="R30" s="22" t="s">
        <v>534</v>
      </c>
      <c r="S30" s="22" t="s">
        <v>36</v>
      </c>
    </row>
    <row r="31" ht="93.75" spans="1:19">
      <c r="A31" s="22">
        <v>23</v>
      </c>
      <c r="B31" s="22" t="s">
        <v>535</v>
      </c>
      <c r="C31" s="22" t="s">
        <v>373</v>
      </c>
      <c r="D31" s="22" t="s">
        <v>374</v>
      </c>
      <c r="E31" s="22">
        <v>40</v>
      </c>
      <c r="F31" s="22">
        <v>40</v>
      </c>
      <c r="G31" s="22">
        <v>0</v>
      </c>
      <c r="H31" s="22" t="s">
        <v>469</v>
      </c>
      <c r="I31" s="22" t="s">
        <v>376</v>
      </c>
      <c r="J31" s="22" t="s">
        <v>536</v>
      </c>
      <c r="K31" s="22">
        <v>1</v>
      </c>
      <c r="L31" s="22" t="s">
        <v>475</v>
      </c>
      <c r="M31" s="22" t="s">
        <v>530</v>
      </c>
      <c r="N31" s="22">
        <v>1041</v>
      </c>
      <c r="O31" s="22">
        <v>4007</v>
      </c>
      <c r="P31" s="22">
        <v>78</v>
      </c>
      <c r="Q31" s="22">
        <v>303</v>
      </c>
      <c r="R31" s="22" t="s">
        <v>537</v>
      </c>
      <c r="S31" s="22" t="s">
        <v>36</v>
      </c>
    </row>
    <row r="32" ht="36" customHeight="1" spans="1:19">
      <c r="A32" s="22">
        <v>24</v>
      </c>
      <c r="B32" s="23"/>
      <c r="C32" s="24"/>
      <c r="D32" s="24"/>
      <c r="E32" s="22">
        <f>SUM(E9:E31)</f>
        <v>1524</v>
      </c>
      <c r="F32" s="22">
        <f>SUM(F9:F31)</f>
        <v>1353</v>
      </c>
      <c r="G32" s="22">
        <f>SUM(G9:G31)</f>
        <v>171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</row>
  </sheetData>
  <mergeCells count="17">
    <mergeCell ref="A1:B1"/>
    <mergeCell ref="A2:S2"/>
    <mergeCell ref="J5:M5"/>
    <mergeCell ref="N6:Q6"/>
    <mergeCell ref="N7:O7"/>
    <mergeCell ref="P7:Q7"/>
    <mergeCell ref="A4:A8"/>
    <mergeCell ref="B4:B8"/>
    <mergeCell ref="H6:H8"/>
    <mergeCell ref="I6:I8"/>
    <mergeCell ref="M6:M8"/>
    <mergeCell ref="R6:R8"/>
    <mergeCell ref="S5:S8"/>
    <mergeCell ref="C4:I5"/>
    <mergeCell ref="C6:D7"/>
    <mergeCell ref="E6:G7"/>
    <mergeCell ref="J6:L7"/>
  </mergeCells>
  <dataValidations count="1">
    <dataValidation allowBlank="1" showInputMessage="1" showErrorMessage="1" sqref="B10 E29:F29 E31:F31 B2:B8 B18:B19"/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基础设施</vt:lpstr>
      <vt:lpstr>产业项目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what</cp:lastModifiedBy>
  <dcterms:created xsi:type="dcterms:W3CDTF">2025-09-25T01:44:00Z</dcterms:created>
  <dcterms:modified xsi:type="dcterms:W3CDTF">2025-12-24T03:23:08Z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3B18863599B846BE800F51A6555260A1_13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