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firstSheet="4" activeTab="11"/>
  </bookViews>
  <sheets>
    <sheet name="封面" sheetId="1" r:id="rId1"/>
    <sheet name="收支预算总表" sheetId="2" r:id="rId2"/>
    <sheet name="部门收入总表" sheetId="3" r:id="rId3"/>
    <sheet name="部门支出总表" sheetId="4" r:id="rId4"/>
    <sheet name="财拨收支总表" sheetId="5" r:id="rId5"/>
    <sheet name="一般公共预算支出表" sheetId="6" r:id="rId6"/>
    <sheet name="一般公共预算基本支出表" sheetId="7" r:id="rId7"/>
    <sheet name="三公表" sheetId="8" r:id="rId8"/>
    <sheet name="政府性基金" sheetId="9" r:id="rId9"/>
    <sheet name="支出总表（引用）" sheetId="10" r:id="rId10"/>
    <sheet name="财拨总表（引用）" sheetId="11" r:id="rId11"/>
    <sheet name="招商宣传画册" sheetId="12" r:id="rId12"/>
    <sheet name="招商工作经费" sheetId="13" r:id="rId13"/>
    <sheet name="组团及专业招商分队招商经费" sheetId="14" r:id="rId14"/>
  </sheets>
  <definedNames>
    <definedName name="_xlnm.Print_Area" localSheetId="0">封面!$A$1:$P$20</definedName>
    <definedName name="_xlnm.Print_Titles" localSheetId="1">收支预算总表!$A:$D,收支预算总表!$1:$5</definedName>
    <definedName name="_xlnm.Print_Area" localSheetId="1">收支预算总表!$A$1:$D$54</definedName>
    <definedName name="_xlnm.Print_Titles" localSheetId="2">部门收入总表!$A:$O,部门收入总表!$1:$6</definedName>
    <definedName name="_xlnm.Print_Area" localSheetId="2">部门收入总表!$A$1:$O$32</definedName>
    <definedName name="_xlnm.Print_Titles" localSheetId="3">部门支出总表!$A:$H,部门支出总表!$1:$6</definedName>
    <definedName name="_xlnm.Print_Area" localSheetId="3">部门支出总表!$A$1:$H$31</definedName>
    <definedName name="_xlnm.Print_Titles" localSheetId="4">财拨收支总表!$A:$F,财拨收支总表!$1:$5</definedName>
    <definedName name="_xlnm.Print_Area" localSheetId="4">财拨收支总表!$A$1:$F$54</definedName>
    <definedName name="_xlnm.Print_Titles" localSheetId="5">一般公共预算支出表!$A:$E,一般公共预算支出表!$1:$6</definedName>
    <definedName name="_xlnm.Print_Area" localSheetId="5">一般公共预算支出表!$A$1:$E$37</definedName>
    <definedName name="_xlnm.Print_Titles" localSheetId="6">一般公共预算基本支出表!$A:$E,一般公共预算基本支出表!$1:$6</definedName>
    <definedName name="_xlnm.Print_Area" localSheetId="6">一般公共预算基本支出表!$A$1:$E$33</definedName>
    <definedName name="_xlnm.Print_Titles" localSheetId="7">三公表!$A:$G,三公表!$1:$5</definedName>
    <definedName name="_xlnm.Print_Area" localSheetId="7">三公表!$A$1:$G$25</definedName>
    <definedName name="_xlnm.Print_Titles" localSheetId="8">政府性基金!$A:$E,政府性基金!$1:$6</definedName>
    <definedName name="_xlnm.Print_Area" localSheetId="8">政府性基金!$A$1:$E$18</definedName>
    <definedName name="_xlnm.Print_Titles" localSheetId="9">'支出总表（引用）'!$A:$C,'支出总表（引用）'!$1:$6</definedName>
    <definedName name="_xlnm.Print_Area" localSheetId="9">'支出总表（引用）'!$A$1:$C$16</definedName>
    <definedName name="_xlnm.Print_Titles" localSheetId="10">'财拨总表（引用）'!$A:$D,'财拨总表（引用）'!$1:$6</definedName>
    <definedName name="_xlnm.Print_Area" localSheetId="10">'财拨总表（引用）'!$A$1:$D$25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<sst xmlns="http://schemas.openxmlformats.org/spreadsheetml/2006/main" count="471" uniqueCount="220">
  <si>
    <t>总计</t>
  </si>
  <si>
    <t>2020年部门预算表</t>
  </si>
  <si>
    <t>部门名称：共青城市商务局</t>
  </si>
  <si>
    <t>编制日期：2020年7月2日</t>
  </si>
  <si>
    <t>编制单位：共青城市商务局</t>
  </si>
  <si>
    <t>单位负责人签章：</t>
  </si>
  <si>
    <t>财务负责人签章：</t>
  </si>
  <si>
    <t>制表人签章：</t>
  </si>
  <si>
    <t>收支预算总表</t>
  </si>
  <si>
    <t>填报单位:109商务局 , 109001商务局本级</t>
  </si>
  <si>
    <t>单位：万元</t>
  </si>
  <si>
    <t>收      入</t>
  </si>
  <si>
    <t xml:space="preserve">支       出 </t>
  </si>
  <si>
    <t>项目</t>
  </si>
  <si>
    <t>预算数</t>
  </si>
  <si>
    <t>项目(按支出功能科目类级)</t>
  </si>
  <si>
    <t>一、财政拨款</t>
  </si>
  <si>
    <t xml:space="preserve">    一般公共预算拨款收入</t>
  </si>
  <si>
    <t xml:space="preserve">    专项收入</t>
  </si>
  <si>
    <t xml:space="preserve">    政府性基金预算拨款收入</t>
  </si>
  <si>
    <t xml:space="preserve">    预算内投资收入</t>
  </si>
  <si>
    <t>二、事业收入</t>
  </si>
  <si>
    <t>三、事业单位经营收入</t>
  </si>
  <si>
    <t>四、其他收入</t>
  </si>
  <si>
    <t>五、附属单位上缴收入</t>
  </si>
  <si>
    <t>六、上级补助收入</t>
  </si>
  <si>
    <t>本年收入合计</t>
  </si>
  <si>
    <t>本年支出合计</t>
  </si>
  <si>
    <t>七、用事业基金弥补收支差额</t>
  </si>
  <si>
    <t>结转下年</t>
  </si>
  <si>
    <t>八、上年结转（结余）</t>
  </si>
  <si>
    <t>收入总计</t>
  </si>
  <si>
    <t>支出总计</t>
  </si>
  <si>
    <t>部门收入总表</t>
  </si>
  <si>
    <t>功能科目编码</t>
  </si>
  <si>
    <t>功能科目名称</t>
  </si>
  <si>
    <t>合计</t>
  </si>
  <si>
    <t>上年结转</t>
  </si>
  <si>
    <t>财政拨款</t>
  </si>
  <si>
    <t>事业收入</t>
  </si>
  <si>
    <t>事业单位经营收入</t>
  </si>
  <si>
    <t>其他收入</t>
  </si>
  <si>
    <t>附属单位上缴收入</t>
  </si>
  <si>
    <t>上级补助收入</t>
  </si>
  <si>
    <t>用事业基金弥补收支差额</t>
  </si>
  <si>
    <t>小计</t>
  </si>
  <si>
    <t>一般公共预算拨款收入</t>
  </si>
  <si>
    <t>政府性基金预算拨款收入</t>
  </si>
  <si>
    <t>专项收入</t>
  </si>
  <si>
    <t>预算内投资收入</t>
  </si>
  <si>
    <t>**</t>
  </si>
  <si>
    <t/>
  </si>
  <si>
    <t>201</t>
  </si>
  <si>
    <t>一般公共服务支出</t>
  </si>
  <si>
    <t>　13</t>
  </si>
  <si>
    <t>　商贸事务</t>
  </si>
  <si>
    <t>　　2011301</t>
  </si>
  <si>
    <t>　　行政运行</t>
  </si>
  <si>
    <t>　　2011308</t>
  </si>
  <si>
    <t>　　招商引资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</si>
  <si>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</si>
  <si>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</si>
  <si>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</si>
  <si>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</si>
  <si>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</si>
  <si>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</si>
  <si>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</si>
  <si>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</si>
  <si>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</si>
  <si>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</si>
  <si>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</si>
  <si>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</si>
  <si>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221</t>
  </si>
  <si>
    <t>住房保障支出</t>
  </si>
  <si>
    <t>　02</t>
  </si>
  <si>
    <t>　住房改革支出</t>
  </si>
  <si>
    <t>　　2210201</t>
  </si>
  <si>
    <t>　　住房公积金</t>
  </si>
  <si>
    <t>部门支出总表</t>
  </si>
  <si>
    <t>支出功能分类科目</t>
  </si>
  <si>
    <t>基本支出</t>
  </si>
  <si>
    <t>项目支出</t>
  </si>
  <si>
    <t>事业单位经营支出</t>
  </si>
  <si>
    <t xml:space="preserve">上缴上级支出 </t>
  </si>
  <si>
    <t>对附属单位补助支出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</si>
  <si>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</si>
  <si>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</si>
  <si>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</si>
  <si>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</si>
  <si>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</si>
  <si>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</si>
  <si>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一、财政拨款收入</t>
  </si>
  <si>
    <t>一、本年支出</t>
  </si>
  <si>
    <t xml:space="preserve">  一般公共预算拨款收入</t>
  </si>
  <si>
    <t xml:space="preserve">  专项收入</t>
  </si>
  <si>
    <t xml:space="preserve">  政府性基金预算拨款收入</t>
  </si>
  <si>
    <t xml:space="preserve">  预算内投资收入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</si>
  <si>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</si>
  <si>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</si>
  <si>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</si>
  <si>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</si>
  <si>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0</t>
  </si>
  <si>
    <t>一般公共预算支出表</t>
  </si>
  <si>
    <t>2020年预算数</t>
  </si>
  <si>
    <t>一般公共预算基本支出表</t>
  </si>
  <si>
    <t>支出经济分类科目</t>
  </si>
  <si>
    <t>2020年基本支出</t>
  </si>
  <si>
    <t>人员经费</t>
  </si>
  <si>
    <t>公用经费</t>
  </si>
  <si>
    <t>工资福利支出</t>
  </si>
  <si>
    <t>30101</t>
  </si>
  <si>
    <t>　基本工资</t>
  </si>
  <si>
    <t>30102</t>
  </si>
  <si>
    <t>　津贴补贴</t>
  </si>
  <si>
    <t>30103</t>
  </si>
  <si>
    <t>　奖金</t>
  </si>
  <si>
    <t>30108</t>
  </si>
  <si>
    <t>　机关事业单位基本养老保险缴费</t>
  </si>
  <si>
    <t>30110</t>
  </si>
  <si>
    <t>　职工基本医疗保险缴费</t>
  </si>
  <si>
    <t>30112</t>
  </si>
  <si>
    <t>　其他社会保障缴费</t>
  </si>
  <si>
    <t>30113</t>
  </si>
  <si>
    <t>　住房公积金</t>
  </si>
  <si>
    <t>30199</t>
  </si>
  <si>
    <t>　其他工资福利支出</t>
  </si>
  <si>
    <t>商品和服务支出</t>
  </si>
  <si>
    <t>30201</t>
  </si>
  <si>
    <t>　办公费</t>
  </si>
  <si>
    <t>30228</t>
  </si>
  <si>
    <t>　工会经费</t>
  </si>
  <si>
    <t>30299</t>
  </si>
  <si>
    <t>　其他商品和服务支出</t>
  </si>
  <si>
    <t>对个人和家庭的补助</t>
  </si>
  <si>
    <t>30399</t>
  </si>
  <si>
    <t>　其他对个人和家庭的补助</t>
  </si>
  <si>
    <t>一般公共预算'三公'经费支出表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</si>
  <si>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</si>
  <si>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</si>
  <si>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</si>
  <si>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</si>
  <si>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</si>
  <si>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</si>
  <si>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109</t>
  </si>
  <si>
    <t>商务局</t>
  </si>
  <si>
    <t>政府性基金预算支出表</t>
  </si>
  <si>
    <t>支出预算总表</t>
  </si>
  <si>
    <t>科目名称</t>
  </si>
  <si>
    <t>财政拨款预算表</t>
  </si>
  <si>
    <t>附件3</t>
  </si>
  <si>
    <t>部门（单位）预算项目支出绩效目标申报表</t>
  </si>
  <si>
    <r>
      <rPr>
        <sz val="12"/>
        <rFont val="宋体"/>
        <charset val="134"/>
      </rPr>
      <t>（</t>
    </r>
    <r>
      <rPr>
        <sz val="12"/>
        <rFont val="Times New Roman"/>
        <family val="1"/>
        <charset val="0"/>
      </rPr>
      <t xml:space="preserve"> 2020</t>
    </r>
    <r>
      <rPr>
        <sz val="12"/>
        <rFont val="宋体"/>
        <charset val="134"/>
      </rPr>
      <t>年度）</t>
    </r>
  </si>
  <si>
    <t>项目名称</t>
  </si>
  <si>
    <t>招商宣传画册</t>
  </si>
  <si>
    <t>主管部门及代码</t>
  </si>
  <si>
    <t>实施单位</t>
  </si>
  <si>
    <t>共青城市商务局</t>
  </si>
  <si>
    <t>项目属性</t>
  </si>
  <si>
    <t>延续项目</t>
  </si>
  <si>
    <t>项目期</t>
  </si>
  <si>
    <t>长期</t>
  </si>
  <si>
    <t>立项依据</t>
  </si>
  <si>
    <t>项目资金
（万元）</t>
  </si>
  <si>
    <t xml:space="preserve"> 中期资金总额：</t>
  </si>
  <si>
    <t xml:space="preserve"> 年度资金总额：</t>
  </si>
  <si>
    <t xml:space="preserve">  其中：财政拨款</t>
  </si>
  <si>
    <t>其他资金</t>
  </si>
  <si>
    <t xml:space="preserve">       其他资金</t>
  </si>
  <si>
    <t>总
体
目
标</t>
  </si>
  <si>
    <t>中期目标（2020年—2021年）</t>
  </si>
  <si>
    <t>年度目标</t>
  </si>
  <si>
    <t xml:space="preserve"> 目标1：满足招商引资需求
 目标2：满足招商活动需要
 目标3：满足招商小分队需要
</t>
  </si>
  <si>
    <t>绩
效
指
标</t>
  </si>
  <si>
    <t>一级
指标</t>
  </si>
  <si>
    <t>二级指标</t>
  </si>
  <si>
    <t>三级指标</t>
  </si>
  <si>
    <t>指标值</t>
  </si>
  <si>
    <t>产
出
指
标</t>
  </si>
  <si>
    <t>数量指标</t>
  </si>
  <si>
    <t>满足今年招商画册使用量</t>
  </si>
  <si>
    <t>6000册</t>
  </si>
  <si>
    <t>质量指标</t>
  </si>
  <si>
    <t>满足画册宣传需求</t>
  </si>
  <si>
    <t>时效指标</t>
  </si>
  <si>
    <t>宣传今年招商政策</t>
  </si>
  <si>
    <t>成本指标</t>
  </si>
  <si>
    <t>每本画册不的得高于25元/本</t>
  </si>
  <si>
    <t>效
益
指
标</t>
  </si>
  <si>
    <t>经济效益
指标</t>
  </si>
  <si>
    <t>画册质量提升招商宣传效果</t>
  </si>
  <si>
    <t>社会效益
指标</t>
  </si>
  <si>
    <t>达到预期宣传效果</t>
  </si>
  <si>
    <t>生态效益
指标</t>
  </si>
  <si>
    <t>画册生产环保</t>
  </si>
  <si>
    <t>可持续影响
指标</t>
  </si>
  <si>
    <t>体现政策导向，长期保障工作平稳进行。</t>
  </si>
  <si>
    <t>满意度指标</t>
  </si>
  <si>
    <t>服务对象
满意度指标</t>
  </si>
  <si>
    <t>通过实际使用，满足各招商单位需要</t>
  </si>
  <si>
    <t>招商工作经费</t>
  </si>
  <si>
    <t xml:space="preserve">
</t>
  </si>
  <si>
    <t xml:space="preserve"> 目标1：满足招商引资需求
 目标2：满足招商活动需要
 目标3：满足局日常开销需要
</t>
  </si>
  <si>
    <t>2020年市财政预算目标是165万元</t>
  </si>
  <si>
    <t>顺利开展招商工作，完成“543”目标</t>
  </si>
  <si>
    <t>新增落地50个工业项目，新增40家规上企业，培育30家高新技术企业</t>
  </si>
  <si>
    <t>按照2020年工作计划，完成年内招商任务，做好各项项目执行的全过程管理工作，确保各类项目按计划有效实施。</t>
  </si>
  <si>
    <t>全年计划经费是165万元，其中日常经费是109万元、外出招商差旅费是2万元、接待客商是54万元</t>
  </si>
  <si>
    <t>通过项目的实施，确保单位的职能职责圆满完成。</t>
  </si>
  <si>
    <t>通过项目的实施，确保单位各项工作进展顺利。</t>
  </si>
  <si>
    <t>通过项目的实施，力争使上级相关部门和人员对单位目实施的满意度达到较好水平。</t>
  </si>
  <si>
    <t>组团及专业招商分队招商经费</t>
  </si>
  <si>
    <t xml:space="preserve"> </t>
  </si>
  <si>
    <t>完成新引进50个工业项目</t>
  </si>
  <si>
    <t>满足14个招商组团完成项目引进任务</t>
  </si>
  <si>
    <t>按照2020年工作计划，推动招商小分队完成年内招商任务。</t>
  </si>
  <si>
    <t>满足14个招商组团招商活动需要</t>
  </si>
  <si>
    <t>通过该项目的实施，确保招商组团圆满完成招商任务。</t>
  </si>
  <si>
    <t>通过该项目的实施，确保招商组团招商工作顺利进行。</t>
  </si>
  <si>
    <t>通过该项目的实施，确保招商组团招商项目符合我市产业定位。</t>
  </si>
  <si>
    <t>通过项目的实施，力争招商组团全年工作满意度达到较好水平。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</si>
</sst>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00"/>
  </numFmts>
  <fonts count="41">
    <font>
      <sz val="10"/>
      <name val="Arial"/>
      <family val="2"/>
      <charset val="0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1"/>
      <color indexed="8"/>
      <name val="Calibri"/>
      <family val="2"/>
      <charset val="0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Calibri"/>
      <family val="2"/>
      <charset val="0"/>
    </font>
    <font>
      <b/>
      <sz val="20"/>
      <color indexed="8"/>
      <name val="宋体"/>
      <charset val="134"/>
    </font>
    <font>
      <sz val="10"/>
      <color indexed="8"/>
      <name val="Arial"/>
      <family val="2"/>
      <charset val="0"/>
    </font>
    <font>
      <sz val="9"/>
      <color indexed="9"/>
      <name val="宋体"/>
      <charset val="134"/>
    </font>
    <font>
      <b/>
      <sz val="36"/>
      <color indexed="8"/>
      <name val="宋体"/>
      <charset val="134"/>
    </font>
    <font>
      <sz val="18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family val="1"/>
      <charset val="0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2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8" applyNumberFormat="0" applyAlignment="0" applyProtection="0">
      <alignment vertical="center"/>
    </xf>
    <xf numFmtId="0" fontId="30" fillId="6" borderId="29" applyNumberFormat="0" applyAlignment="0" applyProtection="0">
      <alignment vertical="center"/>
    </xf>
    <xf numFmtId="0" fontId="31" fillId="6" borderId="28" applyNumberFormat="0" applyAlignment="0" applyProtection="0">
      <alignment vertical="center"/>
    </xf>
    <xf numFmtId="0" fontId="32" fillId="7" borderId="30" applyNumberFormat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1" fillId="0" borderId="0"/>
  </cellStyleXfs>
  <cellXfs count="118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5" xfId="49" applyFont="1" applyBorder="1" applyAlignment="1">
      <alignment horizontal="center" vertical="center" wrapText="1"/>
    </xf>
    <xf numFmtId="0" fontId="2" fillId="0" borderId="6" xfId="49" applyFont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2" fillId="0" borderId="8" xfId="49" applyFont="1" applyBorder="1" applyAlignment="1">
      <alignment vertical="center" wrapText="1"/>
    </xf>
    <xf numFmtId="0" fontId="2" fillId="0" borderId="9" xfId="49" applyFont="1" applyBorder="1" applyAlignment="1">
      <alignment horizontal="left" vertical="center" wrapText="1"/>
    </xf>
    <xf numFmtId="0" fontId="2" fillId="0" borderId="0" xfId="49" applyFont="1" applyBorder="1" applyAlignment="1">
      <alignment horizontal="left" vertical="center" wrapText="1"/>
    </xf>
    <xf numFmtId="0" fontId="2" fillId="0" borderId="10" xfId="49" applyFont="1" applyBorder="1" applyAlignment="1">
      <alignment horizontal="right" vertical="center" wrapText="1"/>
    </xf>
    <xf numFmtId="0" fontId="2" fillId="0" borderId="11" xfId="49" applyFont="1" applyBorder="1" applyAlignment="1">
      <alignment horizontal="right" vertical="center" wrapText="1"/>
    </xf>
    <xf numFmtId="0" fontId="4" fillId="0" borderId="9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2" fillId="0" borderId="3" xfId="49" applyFont="1" applyBorder="1" applyAlignment="1">
      <alignment vertical="center" wrapText="1"/>
    </xf>
    <xf numFmtId="0" fontId="2" fillId="0" borderId="5" xfId="49" applyFont="1" applyBorder="1" applyAlignment="1">
      <alignment horizontal="left" vertical="center" wrapText="1"/>
    </xf>
    <xf numFmtId="0" fontId="2" fillId="0" borderId="6" xfId="49" applyFont="1" applyBorder="1" applyAlignment="1">
      <alignment horizontal="left" vertical="center" wrapText="1"/>
    </xf>
    <xf numFmtId="0" fontId="2" fillId="0" borderId="1" xfId="49" applyFont="1" applyBorder="1" applyAlignment="1">
      <alignment horizontal="right" vertical="center" wrapText="1"/>
    </xf>
    <xf numFmtId="0" fontId="2" fillId="0" borderId="4" xfId="49" applyFont="1" applyBorder="1" applyAlignment="1">
      <alignment horizontal="right" vertical="center" wrapText="1"/>
    </xf>
    <xf numFmtId="0" fontId="4" fillId="0" borderId="10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2" fillId="0" borderId="3" xfId="49" applyFont="1" applyBorder="1" applyAlignment="1">
      <alignment horizontal="left" vertical="top" wrapText="1"/>
    </xf>
    <xf numFmtId="0" fontId="2" fillId="0" borderId="14" xfId="49" applyFont="1" applyBorder="1" applyAlignment="1">
      <alignment horizontal="center" vertical="center" wrapText="1"/>
    </xf>
    <xf numFmtId="0" fontId="2" fillId="0" borderId="14" xfId="49" applyFont="1" applyBorder="1" applyAlignment="1">
      <alignment horizontal="center" vertical="center"/>
    </xf>
    <xf numFmtId="0" fontId="2" fillId="0" borderId="15" xfId="49" applyFont="1" applyBorder="1" applyAlignment="1">
      <alignment horizontal="center" vertical="center" wrapText="1"/>
    </xf>
    <xf numFmtId="0" fontId="2" fillId="0" borderId="7" xfId="49" applyFont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 wrapText="1"/>
    </xf>
    <xf numFmtId="0" fontId="2" fillId="0" borderId="12" xfId="49" applyFont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 wrapText="1"/>
    </xf>
    <xf numFmtId="0" fontId="2" fillId="0" borderId="10" xfId="49" applyFont="1" applyBorder="1" applyAlignment="1">
      <alignment horizontal="center" vertical="center" wrapText="1"/>
    </xf>
    <xf numFmtId="0" fontId="2" fillId="0" borderId="11" xfId="49" applyFont="1" applyBorder="1" applyAlignment="1">
      <alignment horizontal="center" vertical="center" wrapText="1"/>
    </xf>
    <xf numFmtId="0" fontId="5" fillId="0" borderId="14" xfId="49" applyFont="1" applyBorder="1" applyAlignment="1">
      <alignment horizontal="center" vertical="center" wrapText="1"/>
    </xf>
    <xf numFmtId="0" fontId="5" fillId="0" borderId="15" xfId="49" applyFont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 wrapText="1"/>
    </xf>
    <xf numFmtId="0" fontId="2" fillId="0" borderId="0" xfId="49" applyFont="1" applyBorder="1" applyAlignment="1">
      <alignment horizontal="center" vertical="center" wrapText="1"/>
    </xf>
    <xf numFmtId="0" fontId="6" fillId="0" borderId="0" xfId="0" applyFont="1" applyBorder="1" applyAlignment="1" applyProtection="1"/>
    <xf numFmtId="0" fontId="7" fillId="0" borderId="0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/>
    </xf>
    <xf numFmtId="49" fontId="8" fillId="0" borderId="16" xfId="0" applyNumberFormat="1" applyFont="1" applyBorder="1" applyAlignment="1" applyProtection="1">
      <alignment horizontal="left" vertical="center" wrapText="1"/>
    </xf>
    <xf numFmtId="4" fontId="8" fillId="0" borderId="17" xfId="0" applyNumberFormat="1" applyFont="1" applyBorder="1" applyAlignment="1" applyProtection="1">
      <alignment horizontal="right" vertical="center"/>
    </xf>
    <xf numFmtId="4" fontId="8" fillId="0" borderId="19" xfId="0" applyNumberFormat="1" applyFont="1" applyBorder="1" applyAlignment="1" applyProtection="1">
      <alignment horizontal="right" vertical="center"/>
    </xf>
    <xf numFmtId="49" fontId="9" fillId="0" borderId="0" xfId="0" applyNumberFormat="1" applyFont="1" applyBorder="1" applyAlignment="1" applyProtection="1"/>
    <xf numFmtId="2" fontId="9" fillId="0" borderId="0" xfId="0" applyNumberFormat="1" applyFont="1" applyBorder="1" applyAlignment="1" applyProtection="1"/>
    <xf numFmtId="0" fontId="9" fillId="0" borderId="0" xfId="0" applyFont="1" applyBorder="1" applyAlignment="1" applyProtection="1"/>
    <xf numFmtId="4" fontId="8" fillId="0" borderId="20" xfId="0" applyNumberFormat="1" applyFont="1" applyBorder="1" applyAlignment="1" applyProtection="1">
      <alignment horizontal="right" vertical="center"/>
    </xf>
    <xf numFmtId="0" fontId="10" fillId="0" borderId="0" xfId="0" applyFont="1" applyBorder="1" applyAlignment="1" applyProtection="1"/>
    <xf numFmtId="0" fontId="11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/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/>
    <xf numFmtId="0" fontId="8" fillId="0" borderId="0" xfId="0" applyFont="1" applyBorder="1" applyAlignment="1" applyProtection="1">
      <alignment horizontal="right" vertical="center"/>
    </xf>
    <xf numFmtId="0" fontId="8" fillId="0" borderId="21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4" fontId="8" fillId="0" borderId="17" xfId="0" applyNumberFormat="1" applyFont="1" applyBorder="1" applyAlignment="1" applyProtection="1">
      <alignment horizontal="right" vertical="center" wrapText="1"/>
    </xf>
    <xf numFmtId="4" fontId="8" fillId="0" borderId="16" xfId="0" applyNumberFormat="1" applyFont="1" applyBorder="1" applyAlignment="1" applyProtection="1">
      <alignment horizontal="right" vertical="center" wrapText="1"/>
    </xf>
    <xf numFmtId="0" fontId="9" fillId="0" borderId="0" xfId="0" applyFont="1" applyBorder="1" applyAlignment="1" applyProtection="1">
      <alignment horizontal="right"/>
    </xf>
    <xf numFmtId="0" fontId="8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/>
    <xf numFmtId="0" fontId="8" fillId="0" borderId="23" xfId="0" applyFont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 wrapText="1"/>
    </xf>
    <xf numFmtId="49" fontId="8" fillId="0" borderId="24" xfId="0" applyNumberFormat="1" applyFont="1" applyBorder="1" applyAlignment="1" applyProtection="1">
      <alignment horizontal="center" vertical="center" wrapText="1"/>
    </xf>
    <xf numFmtId="37" fontId="8" fillId="0" borderId="24" xfId="0" applyNumberFormat="1" applyFont="1" applyBorder="1" applyAlignment="1" applyProtection="1">
      <alignment horizontal="center" vertical="center" wrapText="1"/>
    </xf>
    <xf numFmtId="37" fontId="8" fillId="0" borderId="18" xfId="0" applyNumberFormat="1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vertical="center"/>
    </xf>
    <xf numFmtId="4" fontId="10" fillId="0" borderId="0" xfId="0" applyNumberFormat="1" applyFont="1" applyBorder="1" applyAlignment="1" applyProtection="1"/>
    <xf numFmtId="0" fontId="10" fillId="0" borderId="0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center" vertical="center"/>
    </xf>
    <xf numFmtId="4" fontId="8" fillId="0" borderId="21" xfId="0" applyNumberFormat="1" applyFont="1" applyBorder="1" applyAlignment="1" applyProtection="1">
      <alignment horizontal="center" vertical="center"/>
    </xf>
    <xf numFmtId="4" fontId="8" fillId="0" borderId="16" xfId="0" applyNumberFormat="1" applyFont="1" applyBorder="1" applyAlignment="1" applyProtection="1">
      <alignment horizontal="left" vertical="center"/>
    </xf>
    <xf numFmtId="4" fontId="8" fillId="0" borderId="18" xfId="0" applyNumberFormat="1" applyFont="1" applyBorder="1" applyAlignment="1" applyProtection="1">
      <alignment horizontal="right" vertical="center" wrapText="1"/>
    </xf>
    <xf numFmtId="4" fontId="8" fillId="0" borderId="20" xfId="0" applyNumberFormat="1" applyFont="1" applyBorder="1" applyAlignment="1" applyProtection="1">
      <alignment vertical="center"/>
    </xf>
    <xf numFmtId="49" fontId="8" fillId="0" borderId="20" xfId="0" applyNumberFormat="1" applyFont="1" applyBorder="1" applyAlignment="1" applyProtection="1">
      <alignment vertical="center"/>
    </xf>
    <xf numFmtId="4" fontId="8" fillId="0" borderId="17" xfId="0" applyNumberFormat="1" applyFont="1" applyBorder="1" applyAlignment="1" applyProtection="1">
      <alignment horizontal="left" vertical="center"/>
    </xf>
    <xf numFmtId="4" fontId="8" fillId="0" borderId="21" xfId="0" applyNumberFormat="1" applyFont="1" applyBorder="1" applyAlignment="1" applyProtection="1">
      <alignment horizontal="right" vertical="center" wrapText="1"/>
    </xf>
    <xf numFmtId="4" fontId="8" fillId="0" borderId="17" xfId="0" applyNumberFormat="1" applyFont="1" applyBorder="1" applyAlignment="1" applyProtection="1"/>
    <xf numFmtId="4" fontId="8" fillId="0" borderId="17" xfId="0" applyNumberFormat="1" applyFont="1" applyBorder="1" applyAlignment="1" applyProtection="1">
      <alignment vertical="center"/>
    </xf>
    <xf numFmtId="4" fontId="8" fillId="0" borderId="17" xfId="0" applyNumberFormat="1" applyFont="1" applyBorder="1" applyAlignment="1" applyProtection="1">
      <alignment horizontal="center" vertical="center"/>
    </xf>
    <xf numFmtId="180" fontId="9" fillId="2" borderId="0" xfId="0" applyNumberFormat="1" applyFont="1" applyFill="1" applyBorder="1" applyAlignment="1" applyProtection="1"/>
    <xf numFmtId="0" fontId="8" fillId="0" borderId="16" xfId="0" applyFont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center" vertical="center" wrapText="1"/>
    </xf>
    <xf numFmtId="4" fontId="8" fillId="0" borderId="20" xfId="0" applyNumberFormat="1" applyFont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center"/>
    </xf>
    <xf numFmtId="0" fontId="8" fillId="0" borderId="19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center" vertical="center"/>
    </xf>
    <xf numFmtId="4" fontId="8" fillId="0" borderId="19" xfId="0" applyNumberFormat="1" applyFont="1" applyBorder="1" applyAlignment="1" applyProtection="1">
      <alignment horizontal="right" vertical="center" wrapText="1"/>
    </xf>
    <xf numFmtId="0" fontId="8" fillId="0" borderId="17" xfId="0" applyFont="1" applyBorder="1" applyAlignment="1" applyProtection="1"/>
    <xf numFmtId="4" fontId="8" fillId="0" borderId="20" xfId="0" applyNumberFormat="1" applyFont="1" applyBorder="1" applyAlignment="1" applyProtection="1">
      <alignment horizontal="left" vertical="center"/>
    </xf>
    <xf numFmtId="4" fontId="8" fillId="0" borderId="18" xfId="0" applyNumberFormat="1" applyFont="1" applyBorder="1" applyAlignment="1" applyProtection="1">
      <alignment horizontal="right" vertical="center"/>
    </xf>
    <xf numFmtId="4" fontId="8" fillId="0" borderId="20" xfId="0" applyNumberFormat="1" applyFont="1" applyBorder="1" applyAlignment="1" applyProtection="1"/>
    <xf numFmtId="0" fontId="6" fillId="0" borderId="17" xfId="0" applyFont="1" applyBorder="1" applyAlignment="1" applyProtection="1"/>
    <xf numFmtId="4" fontId="6" fillId="0" borderId="17" xfId="0" applyNumberFormat="1" applyFont="1" applyBorder="1" applyAlignment="1" applyProtection="1"/>
    <xf numFmtId="4" fontId="8" fillId="0" borderId="21" xfId="0" applyNumberFormat="1" applyFont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right"/>
    </xf>
    <xf numFmtId="3" fontId="15" fillId="3" borderId="0" xfId="0" applyNumberFormat="1" applyFont="1" applyFill="1" applyBorder="1" applyAlignment="1" applyProtection="1"/>
    <xf numFmtId="0" fontId="16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</xf>
    <xf numFmtId="0" fontId="17" fillId="0" borderId="0" xfId="0" applyFont="1" applyBorder="1" applyAlignment="1" applyProtection="1"/>
    <xf numFmtId="0" fontId="17" fillId="0" borderId="0" xfId="0" applyFont="1" applyBorder="1" applyAlignment="1" applyProtection="1">
      <alignment horizontal="center"/>
    </xf>
    <xf numFmtId="0" fontId="17" fillId="3" borderId="0" xfId="0" applyFont="1" applyFill="1" applyBorder="1" applyAlignment="1" applyProtection="1">
      <alignment horizontal="center"/>
    </xf>
    <xf numFmtId="4" fontId="9" fillId="0" borderId="0" xfId="0" applyNumberFormat="1" applyFont="1" applyBorder="1" applyAlignment="1" applyProtection="1"/>
    <xf numFmtId="0" fontId="17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 vertical="top"/>
    </xf>
    <xf numFmtId="0" fontId="18" fillId="0" borderId="0" xfId="0" applyFont="1" applyBorder="1" applyAlignment="1" applyProtection="1"/>
    <xf numFmtId="0" fontId="19" fillId="0" borderId="0" xfId="0" applyFont="1" applyBorder="1" applyAlignment="1" applyProtection="1">
      <alignment horizontal="left" vertical="top"/>
    </xf>
    <xf numFmtId="0" fontId="17" fillId="0" borderId="0" xfId="0" applyFont="1" applyBorder="1" applyAlignment="1" applyProtection="1">
      <alignment horizontal="left" vertical="top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showGridLines="0" zoomScaleSheetLayoutView="60" workbookViewId="0">
      <selection activeCell="K11" sqref="K11"/>
    </sheetView>
  </sheetViews>
  <sheetFormatPr defaultColWidth="9.14285714285714" defaultRowHeight="12.75" customHeight="1"/>
  <cols>
    <col min="1" max="16384" width="9.14285714285714" style="43" customWidth="1"/>
  </cols>
  <sheetData>
    <row r="1" s="43" customFormat="1" ht="15" spans="1:256">
      <c r="A1" s="104"/>
      <c r="T1" s="53"/>
      <c r="U1" s="105" t="s">
        <v>0</v>
      </c>
    </row>
    <row r="2" s="43" customFormat="1" ht="42" customHeight="1" spans="1:256">
      <c r="T2" s="53"/>
    </row>
    <row r="3" s="43" customFormat="1" ht="61.5" customHeight="1" spans="1:256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S3" s="53"/>
      <c r="T3" s="53"/>
    </row>
    <row r="4" s="43" customFormat="1" ht="38.25" customHeight="1" spans="1:256">
      <c r="B4" s="107"/>
      <c r="C4" s="107"/>
      <c r="D4" s="107"/>
      <c r="E4" s="107"/>
      <c r="F4" s="108"/>
      <c r="G4" s="108"/>
      <c r="H4" s="107"/>
      <c r="I4" s="107"/>
      <c r="J4" s="107"/>
      <c r="K4" s="107"/>
      <c r="L4" s="107"/>
      <c r="M4" s="107"/>
      <c r="N4" s="107"/>
      <c r="O4" s="107"/>
      <c r="P4" s="107"/>
      <c r="Q4" s="53"/>
      <c r="R4" s="53"/>
      <c r="S4" s="53"/>
    </row>
    <row r="5" s="43" customFormat="1" ht="15" spans="1:256">
      <c r="A5" s="53"/>
      <c r="B5" s="53"/>
      <c r="F5" s="53"/>
      <c r="G5" s="53"/>
      <c r="J5" s="53"/>
      <c r="K5" s="53"/>
      <c r="L5" s="53"/>
      <c r="Q5" s="53"/>
    </row>
    <row r="6" s="43" customFormat="1" ht="25.5" customHeight="1" spans="1:256">
      <c r="B6" s="53"/>
      <c r="F6" s="109" t="s">
        <v>2</v>
      </c>
      <c r="G6" s="109"/>
      <c r="H6" s="110"/>
      <c r="I6" s="110"/>
      <c r="J6" s="110"/>
      <c r="K6" s="111"/>
      <c r="L6" s="110"/>
      <c r="M6" s="111"/>
      <c r="Q6" s="53"/>
    </row>
    <row r="7" s="43" customFormat="1" ht="22.5" spans="1:256">
      <c r="B7" s="53"/>
      <c r="C7" s="53"/>
      <c r="F7" s="109"/>
      <c r="G7" s="109"/>
      <c r="H7" s="109"/>
      <c r="I7" s="109"/>
      <c r="J7" s="109"/>
      <c r="K7" s="109"/>
      <c r="L7" s="109"/>
      <c r="M7" s="109"/>
    </row>
    <row r="8" s="43" customFormat="1" ht="22.5" spans="1:256">
      <c r="C8" s="53"/>
      <c r="F8" s="109"/>
      <c r="G8" s="109"/>
      <c r="H8" s="109"/>
      <c r="I8" s="109"/>
      <c r="J8" s="109"/>
      <c r="K8" s="109"/>
      <c r="L8" s="109"/>
      <c r="M8" s="109"/>
    </row>
    <row r="9" s="43" customFormat="1" ht="22.5" spans="1:256">
      <c r="C9" s="53"/>
      <c r="D9" s="53"/>
      <c r="F9" s="109"/>
      <c r="G9" s="109"/>
      <c r="H9" s="109"/>
      <c r="I9" s="109"/>
      <c r="J9" s="109"/>
      <c r="K9" s="109"/>
      <c r="L9" s="109"/>
      <c r="M9" s="109"/>
      <c r="IS9" s="53"/>
      <c r="IT9" s="53"/>
      <c r="IU9" s="112"/>
    </row>
    <row r="10" s="43" customFormat="1" ht="24.75" customHeight="1" spans="1:256">
      <c r="D10" s="53"/>
      <c r="F10" s="113" t="s">
        <v>3</v>
      </c>
      <c r="G10" s="109"/>
      <c r="H10" s="109"/>
      <c r="I10" s="109"/>
      <c r="J10" s="109"/>
      <c r="K10" s="109"/>
      <c r="L10" s="109"/>
      <c r="M10" s="109"/>
      <c r="IS10" s="53"/>
      <c r="IU10" s="53"/>
    </row>
    <row r="11" s="43" customFormat="1" ht="22.5" spans="1:256">
      <c r="F11" s="109"/>
      <c r="G11" s="109"/>
      <c r="H11" s="109"/>
      <c r="I11" s="109"/>
      <c r="J11" s="109"/>
      <c r="K11" s="109"/>
      <c r="L11" s="109"/>
      <c r="M11" s="109"/>
      <c r="IS11" s="53"/>
      <c r="IU11" s="53"/>
    </row>
    <row r="12" s="43" customFormat="1" ht="22.5" spans="1:256">
      <c r="F12" s="109"/>
      <c r="G12" s="109"/>
      <c r="H12" s="109"/>
      <c r="I12" s="109"/>
      <c r="J12" s="109"/>
      <c r="K12" s="109"/>
      <c r="L12" s="109"/>
      <c r="M12" s="109"/>
      <c r="IU12" s="53"/>
      <c r="IV12" s="53"/>
    </row>
    <row r="13" s="43" customFormat="1" ht="24.75" customHeight="1" spans="1:256">
      <c r="F13" s="109" t="s">
        <v>4</v>
      </c>
      <c r="G13" s="109"/>
      <c r="H13" s="110"/>
      <c r="I13" s="110"/>
      <c r="J13" s="110"/>
      <c r="K13" s="111"/>
      <c r="L13" s="111"/>
      <c r="M13" s="111"/>
      <c r="IV13" s="53"/>
    </row>
    <row r="14" s="43" customFormat="1" ht="15" spans="1:256">
      <c r="I14" s="53"/>
      <c r="J14" s="53"/>
      <c r="K14" s="53"/>
      <c r="IV14" s="53"/>
    </row>
    <row r="15" s="43" customFormat="1" ht="32.25" customHeight="1" spans="1:256">
      <c r="I15" s="53"/>
      <c r="K15" s="53"/>
      <c r="IV15" s="53"/>
    </row>
    <row r="16" s="43" customFormat="1" ht="15" spans="1:256">
      <c r="K16" s="53"/>
    </row>
    <row r="17" s="43" customFormat="1" ht="31.5" customHeight="1" spans="1:16">
      <c r="A17" s="114" t="s">
        <v>5</v>
      </c>
      <c r="B17" s="114"/>
      <c r="C17" s="114"/>
      <c r="D17" s="114"/>
      <c r="E17" s="115"/>
      <c r="F17" s="114"/>
      <c r="G17" s="114" t="s">
        <v>6</v>
      </c>
      <c r="H17" s="114"/>
      <c r="I17" s="115"/>
      <c r="J17" s="114"/>
      <c r="K17" s="114"/>
      <c r="L17" s="114"/>
      <c r="M17" s="114" t="s">
        <v>7</v>
      </c>
      <c r="N17" s="114"/>
      <c r="O17" s="116"/>
    </row>
    <row r="18" s="43" customFormat="1" ht="15"/>
    <row r="19" s="43" customFormat="1" ht="16.5" customHeight="1"/>
    <row r="20" s="43" customFormat="1" ht="22.5" spans="1:16">
      <c r="J20" s="109"/>
    </row>
    <row r="21" s="43" customFormat="1" ht="15"/>
    <row r="22" s="43" customFormat="1" ht="15"/>
    <row r="23" s="43" customFormat="1" ht="30" customHeight="1"/>
    <row r="24" s="43" customFormat="1" ht="15"/>
    <row r="25" s="43" customFormat="1" ht="15"/>
    <row r="26" s="43" customFormat="1" ht="15"/>
    <row r="27" s="43" customFormat="1" ht="30" customHeight="1" spans="1:16">
      <c r="P27" s="117"/>
    </row>
  </sheetData>
  <sheetProtection formatCells="0" formatColumns="0" formatRows="0" insertRows="0" insertColumns="0" insertHyperlinks="0" deleteColumns="0" deleteRows="0" sort="0" autoFilter="0" pivotTables="0"/>
  <mergeCells count="1">
    <mergeCell ref="A3:P3"/>
  </mergeCells>
  <printOptions horizontalCentered="1"/>
  <pageMargins left="0.393700787401575" right="0.393700787401575" top="0.590551181102362" bottom="0.590551181102362" header="0.5" footer="0.5"/>
  <pageSetup paperSize="9" scale="90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5"/>
  <cols>
    <col min="1" max="1" width="48.2857142857143" style="43" customWidth="1"/>
    <col min="2" max="2" width="26.7142857142857" style="43" customWidth="1"/>
    <col min="3" max="3" width="22.1428571428571" style="43" customWidth="1"/>
    <col min="4" max="4" width="9.14285714285714" style="43" customWidth="1"/>
    <col min="5" max="6" width="11.1428571428571" style="43" customWidth="1"/>
    <col min="7" max="7" width="10.8571428571429" style="43" customWidth="1"/>
  </cols>
  <sheetData>
    <row r="1" s="43" customFormat="1" ht="15"/>
    <row r="2" s="43" customFormat="1" ht="29.25" customHeight="1" spans="1:6">
      <c r="A2" s="44" t="s">
        <v>146</v>
      </c>
      <c r="B2" s="44"/>
      <c r="C2" s="44"/>
    </row>
    <row r="3" s="43" customFormat="1" ht="17.25" customHeight="1"/>
    <row r="4" s="43" customFormat="1" ht="15.75" customHeight="1" spans="1:6">
      <c r="A4" s="45" t="s">
        <v>147</v>
      </c>
      <c r="B4" s="46" t="s">
        <v>36</v>
      </c>
      <c r="C4" s="46" t="s">
        <v>29</v>
      </c>
    </row>
    <row r="5" s="43" customFormat="1" ht="19.5" customHeight="1" spans="1:6">
      <c r="A5" s="45"/>
      <c r="B5" s="46"/>
      <c r="C5" s="46"/>
    </row>
    <row r="6" s="43" customFormat="1" ht="22.5" customHeight="1" spans="1:6">
      <c r="A6" s="47" t="s">
        <v>50</v>
      </c>
      <c r="B6" s="47">
        <v>1</v>
      </c>
      <c r="C6" s="47">
        <v>2</v>
      </c>
    </row>
    <row r="7" s="43" customFormat="1" ht="27.75" customHeight="1" spans="1:6">
      <c r="A7" s="48" t="s">
        <v>36</v>
      </c>
      <c r="B7" s="49">
        <v>784.4</v>
      </c>
      <c r="C7" s="54"/>
      <c r="D7" s="53"/>
      <c r="F7" s="53"/>
    </row>
    <row r="8" s="43" customFormat="1" ht="27.75" customHeight="1" spans="1:6">
      <c r="A8" s="48" t="s">
        <v>53</v>
      </c>
      <c r="B8" s="49">
        <v>753.1</v>
      </c>
      <c r="C8" s="54"/>
    </row>
    <row r="9" s="43" customFormat="1" ht="27.75" customHeight="1" spans="1:6">
      <c r="A9" s="48" t="s">
        <v>61</v>
      </c>
      <c r="B9" s="49">
        <v>13.46</v>
      </c>
      <c r="C9" s="54"/>
    </row>
    <row r="10" s="43" customFormat="1" ht="27.75" customHeight="1" spans="1:6">
      <c r="A10" s="48" t="s">
        <v>67</v>
      </c>
      <c r="B10" s="49">
        <v>7.84</v>
      </c>
      <c r="C10" s="54"/>
    </row>
    <row r="11" s="43" customFormat="1" ht="27.75" customHeight="1" spans="1:6">
      <c r="A11" s="48" t="s">
        <v>73</v>
      </c>
      <c r="B11" s="49">
        <v>10</v>
      </c>
      <c r="C11" s="54"/>
    </row>
    <row r="12" s="43" customFormat="1" ht="27.75" customHeight="1" spans="1:6">
      <c r="A12" s="51"/>
      <c r="B12" s="53"/>
      <c r="C12" s="53"/>
      <c r="E12" s="53"/>
    </row>
    <row r="13" s="43" customFormat="1" ht="27.75" customHeight="1" spans="1:6">
      <c r="A13" s="51"/>
      <c r="B13" s="53"/>
      <c r="C13" s="53"/>
    </row>
    <row r="14" s="43" customFormat="1" ht="27.75" customHeight="1" spans="1:6">
      <c r="A14" s="53"/>
      <c r="B14" s="53"/>
      <c r="C14" s="53"/>
      <c r="D14" s="53"/>
    </row>
    <row r="15" s="43" customFormat="1" ht="27.75" customHeight="1" spans="1:6">
      <c r="A15" s="53"/>
      <c r="C15" s="53"/>
    </row>
    <row r="16" s="43" customFormat="1" ht="27.75" customHeight="1"/>
  </sheetData>
  <sheetProtection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rintOptions horizontalCentered="1"/>
  <pageMargins left="0.393700787401575" right="0.393700787401575" top="0.590551181102362" bottom="0.590551181102362" header="0.5" footer="0.5"/>
  <pageSetup paperSize="9" orientation="landscape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35.2857142857143" style="43" customWidth="1"/>
    <col min="2" max="2" width="25.1428571428571" style="43" customWidth="1"/>
    <col min="3" max="3" width="28.8571428571429" style="43" customWidth="1"/>
    <col min="4" max="4" width="34.5714285714286" style="43" customWidth="1"/>
    <col min="5" max="9" width="9.14285714285714" style="43" customWidth="1"/>
  </cols>
  <sheetData>
    <row r="1" s="43" customFormat="1" ht="15"/>
    <row r="2" s="43" customFormat="1" ht="29.25" customHeight="1" spans="1:8">
      <c r="A2" s="44" t="s">
        <v>148</v>
      </c>
      <c r="B2" s="44"/>
      <c r="C2" s="44"/>
      <c r="D2" s="44"/>
    </row>
    <row r="3" s="43" customFormat="1" ht="17.25" customHeight="1"/>
    <row r="4" s="43" customFormat="1" ht="21.75" customHeight="1" spans="1:8">
      <c r="A4" s="45" t="s">
        <v>147</v>
      </c>
      <c r="B4" s="46" t="s">
        <v>38</v>
      </c>
      <c r="C4" s="46" t="s">
        <v>89</v>
      </c>
      <c r="D4" s="46" t="s">
        <v>90</v>
      </c>
    </row>
    <row r="5" s="43" customFormat="1" ht="47.25" customHeight="1" spans="1:8">
      <c r="A5" s="45"/>
      <c r="B5" s="46"/>
      <c r="C5" s="46"/>
      <c r="D5" s="46"/>
    </row>
    <row r="6" s="43" customFormat="1" ht="22.5" customHeight="1" spans="1:8">
      <c r="A6" s="47" t="s">
        <v>50</v>
      </c>
      <c r="B6" s="47">
        <v>1</v>
      </c>
      <c r="C6" s="47">
        <v>2</v>
      </c>
      <c r="D6" s="47">
        <v>3</v>
      </c>
    </row>
    <row r="7" s="43" customFormat="1" ht="27.75" customHeight="1" spans="1:8">
      <c r="A7" s="48" t="s">
        <v>51</v>
      </c>
      <c r="B7" s="49">
        <v>763.96</v>
      </c>
      <c r="C7" s="50">
        <v>763.96</v>
      </c>
      <c r="D7" s="49"/>
    </row>
    <row r="8" s="43" customFormat="1" ht="27.75" customHeight="1" spans="1:8">
      <c r="A8" s="48" t="s">
        <v>53</v>
      </c>
      <c r="B8" s="49">
        <v>732.66</v>
      </c>
      <c r="C8" s="50">
        <v>732.66</v>
      </c>
      <c r="D8" s="49"/>
    </row>
    <row r="9" s="43" customFormat="1" ht="27.75" customHeight="1" spans="1:8">
      <c r="A9" s="48" t="s">
        <v>61</v>
      </c>
      <c r="B9" s="49">
        <v>13.46</v>
      </c>
      <c r="C9" s="50">
        <v>13.46</v>
      </c>
      <c r="D9" s="49"/>
    </row>
    <row r="10" s="43" customFormat="1" ht="27.75" customHeight="1" spans="1:8">
      <c r="A10" s="48" t="s">
        <v>67</v>
      </c>
      <c r="B10" s="49">
        <v>7.84</v>
      </c>
      <c r="C10" s="50">
        <v>7.84</v>
      </c>
      <c r="D10" s="49"/>
    </row>
    <row r="11" s="43" customFormat="1" ht="27.75" customHeight="1" spans="1:8">
      <c r="A11" s="48" t="s">
        <v>73</v>
      </c>
      <c r="B11" s="49">
        <v>10</v>
      </c>
      <c r="C11" s="50">
        <v>10</v>
      </c>
      <c r="D11" s="49"/>
    </row>
    <row r="12" s="43" customFormat="1" ht="27.75" customHeight="1" spans="1:8">
      <c r="A12" s="51"/>
      <c r="B12" s="52"/>
      <c r="C12" s="52"/>
      <c r="D12" s="52"/>
      <c r="E12" s="53"/>
      <c r="H12" s="53"/>
    </row>
    <row r="13" s="43" customFormat="1" ht="27.75" customHeight="1" spans="1:8">
      <c r="A13" s="53"/>
      <c r="B13" s="53"/>
      <c r="C13" s="53"/>
      <c r="D13" s="53"/>
    </row>
    <row r="14" s="43" customFormat="1" ht="27.75" customHeight="1" spans="1:8">
      <c r="A14" s="53"/>
      <c r="B14" s="53"/>
      <c r="C14" s="53"/>
      <c r="D14" s="53"/>
      <c r="E14" s="53"/>
      <c r="F14" s="53"/>
      <c r="G14" s="53"/>
      <c r="H14" s="53"/>
    </row>
    <row r="15" s="43" customFormat="1" ht="27.75" customHeight="1" spans="1:8">
      <c r="A15" s="53"/>
      <c r="C15" s="53"/>
      <c r="D15" s="53"/>
      <c r="E15" s="53"/>
      <c r="F15" s="53"/>
      <c r="G15" s="53"/>
    </row>
    <row r="16" s="43" customFormat="1" ht="27.75" customHeight="1" spans="1:8">
      <c r="C16" s="53"/>
    </row>
    <row r="17" s="43" customFormat="1" ht="27.75" customHeight="1"/>
    <row r="18" s="43" customFormat="1" ht="27.75" customHeight="1"/>
    <row r="19" s="43" customFormat="1" ht="27.75" customHeight="1"/>
    <row r="20" s="43" customFormat="1" ht="27.75" customHeight="1"/>
    <row r="21" s="43" customFormat="1" ht="27.75" customHeight="1"/>
    <row r="22" s="43" customFormat="1" ht="27.75" customHeight="1"/>
    <row r="23" s="43" customFormat="1" ht="27.75" customHeight="1"/>
    <row r="24" s="43" customFormat="1" ht="27.75" customHeight="1"/>
    <row r="25" s="43" customFormat="1" ht="27.75" customHeight="1"/>
  </sheetData>
  <sheetProtection formatCells="0" formatColumns="0" formatRows="0" insertRows="0" insertColumns="0" insertHyperlinks="0" deleteColumns="0" deleteRows="0" sort="0" autoFilter="0" pivotTables="0"/>
  <mergeCells count="9">
    <mergeCell ref="A2:D2"/>
    <mergeCell ref="A4:A5"/>
    <mergeCell ref="A4:A5"/>
    <mergeCell ref="B4:B5"/>
    <mergeCell ref="B4:B5"/>
    <mergeCell ref="C4:C5"/>
    <mergeCell ref="C4:C5"/>
    <mergeCell ref="D4:D5"/>
    <mergeCell ref="D4:D5"/>
  </mergeCells>
  <printOptions horizontalCentered="1"/>
  <pageMargins left="0.393700787401575" right="0.393700787401575" top="0.590551181102362" bottom="0.590551181102362" header="0.5" footer="0.5"/>
  <pageSetup paperSize="9" scale="90" orientation="landscape" horizontalDpi="3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workbookViewId="0">
      <selection activeCell="B11" sqref="B11:E11"/>
    </sheetView>
  </sheetViews>
  <sheetFormatPr defaultColWidth="10.2857142857143" defaultRowHeight="14.25"/>
  <cols>
    <col min="1" max="1" width="4.07619047619048" style="1" customWidth="1"/>
    <col min="2" max="3" width="10.2857142857143" style="1"/>
    <col min="4" max="4" width="12.952380952381" style="1" customWidth="1"/>
    <col min="5" max="16384" width="10.2857142857143" style="1"/>
  </cols>
  <sheetData>
    <row r="1" s="1" customFormat="1" spans="1:9">
      <c r="A1" s="2" t="s">
        <v>149</v>
      </c>
    </row>
    <row r="2" s="1" customFormat="1" ht="20.25" spans="1:9">
      <c r="A2" s="3" t="s">
        <v>150</v>
      </c>
      <c r="B2" s="3"/>
      <c r="C2" s="3"/>
      <c r="D2" s="3"/>
      <c r="E2" s="3"/>
      <c r="F2" s="3"/>
      <c r="G2" s="3"/>
      <c r="H2" s="3"/>
      <c r="I2" s="3"/>
    </row>
    <row r="3" s="1" customFormat="1" spans="1:9">
      <c r="A3" s="4" t="s">
        <v>151</v>
      </c>
      <c r="B3" s="4"/>
      <c r="C3" s="4"/>
      <c r="D3" s="4"/>
      <c r="E3" s="4"/>
      <c r="F3" s="4"/>
      <c r="G3" s="4"/>
      <c r="H3" s="4"/>
      <c r="I3" s="4"/>
    </row>
    <row r="4" s="1" customFormat="1" spans="1:9">
      <c r="A4" s="5" t="s">
        <v>152</v>
      </c>
      <c r="B4" s="6"/>
      <c r="C4" s="6"/>
      <c r="D4" s="7" t="s">
        <v>153</v>
      </c>
      <c r="E4" s="7"/>
      <c r="F4" s="7"/>
      <c r="G4" s="7"/>
      <c r="H4" s="7"/>
      <c r="I4" s="7"/>
    </row>
    <row r="5" s="1" customFormat="1" spans="1:9">
      <c r="A5" s="7" t="s">
        <v>154</v>
      </c>
      <c r="B5" s="7"/>
      <c r="C5" s="7"/>
      <c r="D5" s="7">
        <v>109001</v>
      </c>
      <c r="E5" s="7"/>
      <c r="F5" s="7" t="s">
        <v>155</v>
      </c>
      <c r="G5" s="7"/>
      <c r="H5" s="7" t="s">
        <v>156</v>
      </c>
      <c r="I5" s="7"/>
    </row>
    <row r="6" s="1" customFormat="1" spans="1:9">
      <c r="A6" s="5" t="s">
        <v>157</v>
      </c>
      <c r="B6" s="6"/>
      <c r="C6" s="6"/>
      <c r="D6" s="7" t="s">
        <v>158</v>
      </c>
      <c r="E6" s="7"/>
      <c r="F6" s="5" t="s">
        <v>159</v>
      </c>
      <c r="G6" s="8"/>
      <c r="H6" s="7" t="s">
        <v>160</v>
      </c>
      <c r="I6" s="7"/>
    </row>
    <row r="7" s="1" customFormat="1" spans="1:9">
      <c r="A7" s="9" t="s">
        <v>161</v>
      </c>
      <c r="B7" s="10"/>
      <c r="C7" s="10"/>
      <c r="D7" s="7"/>
      <c r="E7" s="7"/>
      <c r="F7" s="7"/>
      <c r="G7" s="7"/>
      <c r="H7" s="7"/>
      <c r="I7" s="7"/>
    </row>
    <row r="8" s="1" customFormat="1" ht="24" spans="1:9">
      <c r="A8" s="9" t="s">
        <v>162</v>
      </c>
      <c r="B8" s="11"/>
      <c r="C8" s="12"/>
      <c r="D8" s="13" t="s">
        <v>163</v>
      </c>
      <c r="E8" s="13">
        <v>15</v>
      </c>
      <c r="F8" s="34" t="s">
        <v>164</v>
      </c>
      <c r="G8" s="42"/>
      <c r="H8" s="16">
        <v>15</v>
      </c>
      <c r="I8" s="17"/>
    </row>
    <row r="9" s="1" customFormat="1" ht="30" customHeight="1" spans="1:9">
      <c r="A9" s="18"/>
      <c r="B9" s="19"/>
      <c r="C9" s="20"/>
      <c r="D9" s="21" t="s">
        <v>165</v>
      </c>
      <c r="E9" s="21"/>
      <c r="F9" s="9" t="s">
        <v>165</v>
      </c>
      <c r="G9" s="10"/>
      <c r="H9" s="24">
        <v>15</v>
      </c>
      <c r="I9" s="25"/>
    </row>
    <row r="10" s="1" customFormat="1" ht="18" customHeight="1" spans="1:9">
      <c r="A10" s="26"/>
      <c r="B10" s="27"/>
      <c r="C10" s="28"/>
      <c r="D10" s="21" t="s">
        <v>166</v>
      </c>
      <c r="E10" s="21">
        <v>0</v>
      </c>
      <c r="F10" s="9" t="s">
        <v>167</v>
      </c>
      <c r="G10" s="10"/>
      <c r="H10" s="24">
        <v>0</v>
      </c>
      <c r="I10" s="25"/>
    </row>
    <row r="11" s="1" customFormat="1" spans="1:9">
      <c r="A11" s="7" t="s">
        <v>168</v>
      </c>
      <c r="B11" s="7" t="s">
        <v>169</v>
      </c>
      <c r="C11" s="7"/>
      <c r="D11" s="7"/>
      <c r="E11" s="7"/>
      <c r="F11" s="5" t="s">
        <v>170</v>
      </c>
      <c r="G11" s="6"/>
      <c r="H11" s="6"/>
      <c r="I11" s="8"/>
    </row>
    <row r="12" s="1" customFormat="1" ht="48" customHeight="1" spans="1:9">
      <c r="A12" s="7"/>
      <c r="B12" s="29" t="s">
        <v>171</v>
      </c>
      <c r="C12" s="29"/>
      <c r="D12" s="29"/>
      <c r="E12" s="29"/>
      <c r="F12" s="29" t="s">
        <v>171</v>
      </c>
      <c r="G12" s="29"/>
      <c r="H12" s="29"/>
      <c r="I12" s="29"/>
    </row>
    <row r="13" s="1" customFormat="1" spans="1:9">
      <c r="A13" s="30" t="s">
        <v>172</v>
      </c>
      <c r="B13" s="31" t="s">
        <v>173</v>
      </c>
      <c r="C13" s="7" t="s">
        <v>174</v>
      </c>
      <c r="D13" s="7" t="s">
        <v>175</v>
      </c>
      <c r="E13" s="7" t="s">
        <v>176</v>
      </c>
      <c r="F13" s="7" t="s">
        <v>174</v>
      </c>
      <c r="G13" s="5" t="s">
        <v>175</v>
      </c>
      <c r="H13" s="8"/>
      <c r="I13" s="7" t="s">
        <v>176</v>
      </c>
    </row>
    <row r="14" s="1" customFormat="1" spans="1:9">
      <c r="A14" s="32"/>
      <c r="B14" s="7" t="s">
        <v>177</v>
      </c>
      <c r="C14" s="30" t="s">
        <v>178</v>
      </c>
      <c r="D14" s="30"/>
      <c r="E14" s="30"/>
      <c r="F14" s="30" t="s">
        <v>178</v>
      </c>
      <c r="G14" s="9" t="s">
        <v>179</v>
      </c>
      <c r="H14" s="33"/>
      <c r="I14" s="30" t="s">
        <v>180</v>
      </c>
    </row>
    <row r="15" s="1" customFormat="1" spans="1:9">
      <c r="A15" s="32"/>
      <c r="B15" s="7"/>
      <c r="C15" s="32"/>
      <c r="D15" s="32"/>
      <c r="E15" s="32"/>
      <c r="F15" s="32"/>
      <c r="G15" s="34"/>
      <c r="H15" s="35"/>
      <c r="I15" s="32"/>
    </row>
    <row r="16" s="1" customFormat="1" spans="1:9">
      <c r="A16" s="32"/>
      <c r="B16" s="7"/>
      <c r="C16" s="36"/>
      <c r="D16" s="36"/>
      <c r="E16" s="36"/>
      <c r="F16" s="36"/>
      <c r="G16" s="37"/>
      <c r="H16" s="38"/>
      <c r="I16" s="36"/>
    </row>
    <row r="17" s="1" customFormat="1" spans="1:9">
      <c r="A17" s="32"/>
      <c r="B17" s="7"/>
      <c r="C17" s="30" t="s">
        <v>181</v>
      </c>
      <c r="D17" s="30"/>
      <c r="E17" s="30"/>
      <c r="F17" s="30" t="s">
        <v>181</v>
      </c>
      <c r="G17" s="9" t="s">
        <v>182</v>
      </c>
      <c r="H17" s="33"/>
      <c r="I17" s="30"/>
    </row>
    <row r="18" s="1" customFormat="1" spans="1:9">
      <c r="A18" s="32"/>
      <c r="B18" s="7"/>
      <c r="C18" s="32"/>
      <c r="D18" s="32"/>
      <c r="E18" s="32"/>
      <c r="F18" s="32"/>
      <c r="G18" s="34"/>
      <c r="H18" s="35"/>
      <c r="I18" s="32"/>
    </row>
    <row r="19" s="1" customFormat="1" spans="1:9">
      <c r="A19" s="32"/>
      <c r="B19" s="7"/>
      <c r="C19" s="36"/>
      <c r="D19" s="36"/>
      <c r="E19" s="36"/>
      <c r="F19" s="36"/>
      <c r="G19" s="37"/>
      <c r="H19" s="38"/>
      <c r="I19" s="36"/>
    </row>
    <row r="20" s="1" customFormat="1" spans="1:9">
      <c r="A20" s="32"/>
      <c r="B20" s="7"/>
      <c r="C20" s="30" t="s">
        <v>183</v>
      </c>
      <c r="D20" s="30"/>
      <c r="E20" s="30"/>
      <c r="F20" s="30" t="s">
        <v>183</v>
      </c>
      <c r="G20" s="9" t="s">
        <v>184</v>
      </c>
      <c r="H20" s="33"/>
      <c r="I20" s="30"/>
    </row>
    <row r="21" s="1" customFormat="1" spans="1:9">
      <c r="A21" s="32"/>
      <c r="B21" s="7"/>
      <c r="C21" s="32"/>
      <c r="D21" s="32"/>
      <c r="E21" s="32"/>
      <c r="F21" s="32"/>
      <c r="G21" s="34"/>
      <c r="H21" s="35"/>
      <c r="I21" s="32"/>
    </row>
    <row r="22" s="1" customFormat="1" spans="1:9">
      <c r="A22" s="32"/>
      <c r="B22" s="7"/>
      <c r="C22" s="36"/>
      <c r="D22" s="36"/>
      <c r="E22" s="36"/>
      <c r="F22" s="36"/>
      <c r="G22" s="37"/>
      <c r="H22" s="38"/>
      <c r="I22" s="36"/>
    </row>
    <row r="23" s="1" customFormat="1" spans="1:9">
      <c r="A23" s="32"/>
      <c r="B23" s="7"/>
      <c r="C23" s="30" t="s">
        <v>185</v>
      </c>
      <c r="D23" s="30"/>
      <c r="E23" s="30"/>
      <c r="F23" s="30" t="s">
        <v>185</v>
      </c>
      <c r="G23" s="9" t="s">
        <v>186</v>
      </c>
      <c r="H23" s="33"/>
      <c r="I23" s="30">
        <v>15</v>
      </c>
    </row>
    <row r="24" s="1" customFormat="1" spans="1:9">
      <c r="A24" s="32"/>
      <c r="B24" s="7"/>
      <c r="C24" s="32"/>
      <c r="D24" s="32"/>
      <c r="E24" s="32"/>
      <c r="F24" s="32"/>
      <c r="G24" s="34"/>
      <c r="H24" s="35"/>
      <c r="I24" s="32"/>
    </row>
    <row r="25" s="1" customFormat="1" spans="1:9">
      <c r="A25" s="32"/>
      <c r="B25" s="7"/>
      <c r="C25" s="36"/>
      <c r="D25" s="36"/>
      <c r="E25" s="36"/>
      <c r="F25" s="36"/>
      <c r="G25" s="37"/>
      <c r="H25" s="38"/>
      <c r="I25" s="36"/>
    </row>
    <row r="26" s="1" customFormat="1" spans="1:9">
      <c r="A26" s="32"/>
      <c r="B26" s="7" t="s">
        <v>187</v>
      </c>
      <c r="C26" s="30" t="s">
        <v>188</v>
      </c>
      <c r="D26" s="30"/>
      <c r="E26" s="30"/>
      <c r="F26" s="30" t="s">
        <v>188</v>
      </c>
      <c r="G26" s="9" t="s">
        <v>189</v>
      </c>
      <c r="H26" s="33"/>
      <c r="I26" s="30"/>
    </row>
    <row r="27" s="1" customFormat="1" spans="1:9">
      <c r="A27" s="32"/>
      <c r="B27" s="7"/>
      <c r="C27" s="32"/>
      <c r="D27" s="32"/>
      <c r="E27" s="32"/>
      <c r="F27" s="32"/>
      <c r="G27" s="34"/>
      <c r="H27" s="35"/>
      <c r="I27" s="32"/>
    </row>
    <row r="28" s="1" customFormat="1" spans="1:9">
      <c r="A28" s="32"/>
      <c r="B28" s="7"/>
      <c r="C28" s="36"/>
      <c r="D28" s="36"/>
      <c r="E28" s="36"/>
      <c r="F28" s="36"/>
      <c r="G28" s="37"/>
      <c r="H28" s="38"/>
      <c r="I28" s="36"/>
    </row>
    <row r="29" s="1" customFormat="1" spans="1:9">
      <c r="A29" s="32"/>
      <c r="B29" s="7"/>
      <c r="C29" s="30" t="s">
        <v>190</v>
      </c>
      <c r="D29" s="30"/>
      <c r="E29" s="30"/>
      <c r="F29" s="30" t="s">
        <v>190</v>
      </c>
      <c r="G29" s="9" t="s">
        <v>191</v>
      </c>
      <c r="H29" s="33"/>
      <c r="I29" s="30"/>
    </row>
    <row r="30" s="1" customFormat="1" spans="1:9">
      <c r="A30" s="32"/>
      <c r="B30" s="7"/>
      <c r="C30" s="32"/>
      <c r="D30" s="32"/>
      <c r="E30" s="32"/>
      <c r="F30" s="32"/>
      <c r="G30" s="34"/>
      <c r="H30" s="35"/>
      <c r="I30" s="32"/>
    </row>
    <row r="31" s="1" customFormat="1" spans="1:9">
      <c r="A31" s="32"/>
      <c r="B31" s="7"/>
      <c r="C31" s="36"/>
      <c r="D31" s="36"/>
      <c r="E31" s="36"/>
      <c r="F31" s="36"/>
      <c r="G31" s="37"/>
      <c r="H31" s="38"/>
      <c r="I31" s="36"/>
    </row>
    <row r="32" s="1" customFormat="1" spans="1:9">
      <c r="A32" s="32"/>
      <c r="B32" s="7"/>
      <c r="C32" s="30" t="s">
        <v>192</v>
      </c>
      <c r="D32" s="30"/>
      <c r="E32" s="30"/>
      <c r="F32" s="30" t="s">
        <v>192</v>
      </c>
      <c r="G32" s="9" t="s">
        <v>193</v>
      </c>
      <c r="H32" s="33"/>
      <c r="I32" s="30"/>
    </row>
    <row r="33" s="1" customFormat="1" spans="1:9">
      <c r="A33" s="32"/>
      <c r="B33" s="7"/>
      <c r="C33" s="32"/>
      <c r="D33" s="32"/>
      <c r="E33" s="32"/>
      <c r="F33" s="32"/>
      <c r="G33" s="34"/>
      <c r="H33" s="35"/>
      <c r="I33" s="32"/>
    </row>
    <row r="34" s="1" customFormat="1" spans="1:9">
      <c r="A34" s="32"/>
      <c r="B34" s="7"/>
      <c r="C34" s="36"/>
      <c r="D34" s="36"/>
      <c r="E34" s="36"/>
      <c r="F34" s="36"/>
      <c r="G34" s="37"/>
      <c r="H34" s="38"/>
      <c r="I34" s="36"/>
    </row>
    <row r="35" s="1" customFormat="1" ht="23" customHeight="1" spans="1:9">
      <c r="A35" s="32"/>
      <c r="B35" s="7"/>
      <c r="C35" s="30" t="s">
        <v>194</v>
      </c>
      <c r="D35" s="30"/>
      <c r="E35" s="30"/>
      <c r="F35" s="30" t="s">
        <v>194</v>
      </c>
      <c r="G35" s="9" t="s">
        <v>195</v>
      </c>
      <c r="H35" s="33"/>
      <c r="I35" s="30"/>
    </row>
    <row r="36" s="1" customFormat="1" ht="23" customHeight="1" spans="1:9">
      <c r="A36" s="32"/>
      <c r="B36" s="7"/>
      <c r="C36" s="32"/>
      <c r="D36" s="32"/>
      <c r="E36" s="32"/>
      <c r="F36" s="32"/>
      <c r="G36" s="34"/>
      <c r="H36" s="35"/>
      <c r="I36" s="32"/>
    </row>
    <row r="37" s="1" customFormat="1" ht="23" customHeight="1" spans="1:9">
      <c r="A37" s="32"/>
      <c r="B37" s="7"/>
      <c r="C37" s="36"/>
      <c r="D37" s="36"/>
      <c r="E37" s="36"/>
      <c r="F37" s="36"/>
      <c r="G37" s="37"/>
      <c r="H37" s="38"/>
      <c r="I37" s="36"/>
    </row>
    <row r="38" s="1" customFormat="1" spans="1:9">
      <c r="A38" s="32"/>
      <c r="B38" s="30" t="s">
        <v>196</v>
      </c>
      <c r="C38" s="30" t="s">
        <v>197</v>
      </c>
      <c r="D38" s="30"/>
      <c r="E38" s="30"/>
      <c r="F38" s="30" t="s">
        <v>197</v>
      </c>
      <c r="G38" s="9" t="s">
        <v>198</v>
      </c>
      <c r="H38" s="33"/>
      <c r="I38" s="30"/>
    </row>
    <row r="39" s="1" customFormat="1" spans="1:9">
      <c r="A39" s="32"/>
      <c r="B39" s="32"/>
      <c r="C39" s="32"/>
      <c r="D39" s="32"/>
      <c r="E39" s="32"/>
      <c r="F39" s="32"/>
      <c r="G39" s="34"/>
      <c r="H39" s="35"/>
      <c r="I39" s="32"/>
    </row>
    <row r="40" s="1" customFormat="1" spans="1:9">
      <c r="A40" s="32"/>
      <c r="B40" s="32"/>
      <c r="C40" s="32"/>
      <c r="D40" s="32"/>
      <c r="E40" s="32"/>
      <c r="F40" s="32"/>
      <c r="G40" s="34"/>
      <c r="H40" s="35"/>
      <c r="I40" s="32"/>
    </row>
    <row r="41" s="1" customFormat="1" spans="1:9">
      <c r="A41" s="36"/>
      <c r="B41" s="36"/>
      <c r="C41" s="36"/>
      <c r="D41" s="36"/>
      <c r="E41" s="36"/>
      <c r="F41" s="36"/>
      <c r="G41" s="37"/>
      <c r="H41" s="38"/>
      <c r="I41" s="36"/>
    </row>
  </sheetData>
  <mergeCells count="85">
    <mergeCell ref="A2:I2"/>
    <mergeCell ref="A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F8:G8"/>
    <mergeCell ref="H8:I8"/>
    <mergeCell ref="F9:G9"/>
    <mergeCell ref="H9:I9"/>
    <mergeCell ref="F10:G10"/>
    <mergeCell ref="H10:I10"/>
    <mergeCell ref="B11:E11"/>
    <mergeCell ref="F11:I11"/>
    <mergeCell ref="B12:E12"/>
    <mergeCell ref="F12:I12"/>
    <mergeCell ref="G13:H13"/>
    <mergeCell ref="A11:A12"/>
    <mergeCell ref="A13:A41"/>
    <mergeCell ref="B14:B25"/>
    <mergeCell ref="B26:B37"/>
    <mergeCell ref="B38:B41"/>
    <mergeCell ref="C14:C16"/>
    <mergeCell ref="C17:C19"/>
    <mergeCell ref="C20:C22"/>
    <mergeCell ref="C23:C25"/>
    <mergeCell ref="C26:C28"/>
    <mergeCell ref="C29:C31"/>
    <mergeCell ref="C32:C34"/>
    <mergeCell ref="C35:C37"/>
    <mergeCell ref="C38:C41"/>
    <mergeCell ref="D14:D16"/>
    <mergeCell ref="D17:D19"/>
    <mergeCell ref="D20:D22"/>
    <mergeCell ref="D23:D25"/>
    <mergeCell ref="D26:D28"/>
    <mergeCell ref="D29:D31"/>
    <mergeCell ref="D32:D34"/>
    <mergeCell ref="D35:D37"/>
    <mergeCell ref="D38:D41"/>
    <mergeCell ref="E14:E16"/>
    <mergeCell ref="E17:E19"/>
    <mergeCell ref="E20:E22"/>
    <mergeCell ref="E23:E25"/>
    <mergeCell ref="E26:E28"/>
    <mergeCell ref="E29:E31"/>
    <mergeCell ref="E32:E34"/>
    <mergeCell ref="E35:E37"/>
    <mergeCell ref="E38:E41"/>
    <mergeCell ref="F14:F16"/>
    <mergeCell ref="F17:F19"/>
    <mergeCell ref="F20:F22"/>
    <mergeCell ref="F23:F25"/>
    <mergeCell ref="F26:F28"/>
    <mergeCell ref="F29:F31"/>
    <mergeCell ref="F32:F34"/>
    <mergeCell ref="F35:F37"/>
    <mergeCell ref="F38:F41"/>
    <mergeCell ref="I14:I16"/>
    <mergeCell ref="I17:I19"/>
    <mergeCell ref="I20:I22"/>
    <mergeCell ref="I23:I25"/>
    <mergeCell ref="I26:I28"/>
    <mergeCell ref="I29:I31"/>
    <mergeCell ref="I32:I34"/>
    <mergeCell ref="I35:I37"/>
    <mergeCell ref="I38:I41"/>
    <mergeCell ref="A8:C10"/>
    <mergeCell ref="G14:H16"/>
    <mergeCell ref="G17:H19"/>
    <mergeCell ref="G20:H22"/>
    <mergeCell ref="G23:H25"/>
    <mergeCell ref="G26:H28"/>
    <mergeCell ref="G29:H31"/>
    <mergeCell ref="G32:H34"/>
    <mergeCell ref="G35:H37"/>
    <mergeCell ref="G38:H4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selection activeCell="D4" sqref="D4:I4"/>
    </sheetView>
  </sheetViews>
  <sheetFormatPr defaultColWidth="10.2857142857143" defaultRowHeight="14.25"/>
  <cols>
    <col min="1" max="1" width="4.07619047619048" style="1" customWidth="1"/>
    <col min="2" max="3" width="10.2857142857143" style="1"/>
    <col min="4" max="5" width="8.57142857142857" style="1" customWidth="1"/>
    <col min="6" max="8" width="10.2857142857143" style="1"/>
    <col min="9" max="9" width="15.8095238095238" style="1" customWidth="1"/>
    <col min="10" max="16384" width="10.2857142857143" style="1"/>
  </cols>
  <sheetData>
    <row r="1" s="1" customFormat="1" spans="1:9">
      <c r="A1" s="2" t="s">
        <v>149</v>
      </c>
    </row>
    <row r="2" s="1" customFormat="1" ht="20.25" spans="1:9">
      <c r="A2" s="3" t="s">
        <v>150</v>
      </c>
      <c r="B2" s="3"/>
      <c r="C2" s="3"/>
      <c r="D2" s="3"/>
      <c r="E2" s="3"/>
      <c r="F2" s="3"/>
      <c r="G2" s="3"/>
      <c r="H2" s="3"/>
      <c r="I2" s="3"/>
    </row>
    <row r="3" s="1" customFormat="1" spans="1:9">
      <c r="A3" s="4" t="s">
        <v>151</v>
      </c>
      <c r="B3" s="4"/>
      <c r="C3" s="4"/>
      <c r="D3" s="4"/>
      <c r="E3" s="4"/>
      <c r="F3" s="4"/>
      <c r="G3" s="4"/>
      <c r="H3" s="4"/>
      <c r="I3" s="4"/>
    </row>
    <row r="4" s="1" customFormat="1" spans="1:9">
      <c r="A4" s="5" t="s">
        <v>152</v>
      </c>
      <c r="B4" s="6"/>
      <c r="C4" s="6"/>
      <c r="D4" s="7" t="s">
        <v>199</v>
      </c>
      <c r="E4" s="7"/>
      <c r="F4" s="7"/>
      <c r="G4" s="7"/>
      <c r="H4" s="7"/>
      <c r="I4" s="7"/>
    </row>
    <row r="5" s="1" customFormat="1" spans="1:9">
      <c r="A5" s="7" t="s">
        <v>154</v>
      </c>
      <c r="B5" s="7"/>
      <c r="C5" s="7"/>
      <c r="D5" s="7">
        <v>109001</v>
      </c>
      <c r="E5" s="7"/>
      <c r="F5" s="7" t="s">
        <v>155</v>
      </c>
      <c r="G5" s="7"/>
      <c r="H5" s="7" t="s">
        <v>156</v>
      </c>
      <c r="I5" s="7"/>
    </row>
    <row r="6" s="1" customFormat="1" spans="1:9">
      <c r="A6" s="5" t="s">
        <v>157</v>
      </c>
      <c r="B6" s="6"/>
      <c r="C6" s="6"/>
      <c r="D6" s="7" t="s">
        <v>158</v>
      </c>
      <c r="E6" s="7"/>
      <c r="F6" s="5" t="s">
        <v>159</v>
      </c>
      <c r="G6" s="8"/>
      <c r="H6" s="7" t="s">
        <v>160</v>
      </c>
      <c r="I6" s="7"/>
    </row>
    <row r="7" s="1" customFormat="1" spans="1:9">
      <c r="A7" s="9" t="s">
        <v>161</v>
      </c>
      <c r="B7" s="10"/>
      <c r="C7" s="10"/>
      <c r="D7" s="7"/>
      <c r="E7" s="7"/>
      <c r="F7" s="7"/>
      <c r="G7" s="7"/>
      <c r="H7" s="7"/>
      <c r="I7" s="7"/>
    </row>
    <row r="8" s="1" customFormat="1" ht="24" spans="1:9">
      <c r="A8" s="9" t="s">
        <v>162</v>
      </c>
      <c r="B8" s="11"/>
      <c r="C8" s="12"/>
      <c r="D8" s="13" t="s">
        <v>163</v>
      </c>
      <c r="E8" s="13">
        <v>165</v>
      </c>
      <c r="F8" s="14" t="s">
        <v>164</v>
      </c>
      <c r="G8" s="15"/>
      <c r="H8" s="16">
        <v>165</v>
      </c>
      <c r="I8" s="17"/>
    </row>
    <row r="9" s="1" customFormat="1" ht="30" customHeight="1" spans="1:9">
      <c r="A9" s="18"/>
      <c r="B9" s="19"/>
      <c r="C9" s="20"/>
      <c r="D9" s="21" t="s">
        <v>165</v>
      </c>
      <c r="E9" s="21">
        <v>165</v>
      </c>
      <c r="F9" s="22" t="s">
        <v>165</v>
      </c>
      <c r="G9" s="23"/>
      <c r="H9" s="24">
        <v>165</v>
      </c>
      <c r="I9" s="25"/>
    </row>
    <row r="10" s="1" customFormat="1" ht="18" customHeight="1" spans="1:9">
      <c r="A10" s="26"/>
      <c r="B10" s="27"/>
      <c r="C10" s="28"/>
      <c r="D10" s="21" t="s">
        <v>166</v>
      </c>
      <c r="E10" s="21">
        <v>0</v>
      </c>
      <c r="F10" s="22" t="s">
        <v>167</v>
      </c>
      <c r="G10" s="23"/>
      <c r="H10" s="24">
        <v>0</v>
      </c>
      <c r="I10" s="25"/>
    </row>
    <row r="11" s="1" customFormat="1" spans="1:9">
      <c r="A11" s="7" t="s">
        <v>168</v>
      </c>
      <c r="B11" s="7" t="s">
        <v>169</v>
      </c>
      <c r="C11" s="7"/>
      <c r="D11" s="7"/>
      <c r="E11" s="7"/>
      <c r="F11" s="5" t="s">
        <v>170</v>
      </c>
      <c r="G11" s="6"/>
      <c r="H11" s="6"/>
      <c r="I11" s="8"/>
    </row>
    <row r="12" s="1" customFormat="1" ht="48" customHeight="1" spans="1:9">
      <c r="A12" s="7"/>
      <c r="B12" s="29" t="s">
        <v>200</v>
      </c>
      <c r="C12" s="29"/>
      <c r="D12" s="29"/>
      <c r="E12" s="29"/>
      <c r="F12" s="29" t="s">
        <v>201</v>
      </c>
      <c r="G12" s="29"/>
      <c r="H12" s="29"/>
      <c r="I12" s="29"/>
    </row>
    <row r="13" s="1" customFormat="1" spans="1:9">
      <c r="A13" s="30" t="s">
        <v>172</v>
      </c>
      <c r="B13" s="31" t="s">
        <v>173</v>
      </c>
      <c r="C13" s="7" t="s">
        <v>174</v>
      </c>
      <c r="D13" s="7" t="s">
        <v>175</v>
      </c>
      <c r="E13" s="7" t="s">
        <v>176</v>
      </c>
      <c r="F13" s="7" t="s">
        <v>174</v>
      </c>
      <c r="G13" s="5" t="s">
        <v>175</v>
      </c>
      <c r="H13" s="8"/>
      <c r="I13" s="7" t="s">
        <v>176</v>
      </c>
    </row>
    <row r="14" s="1" customFormat="1" ht="10" customHeight="1" spans="1:9">
      <c r="A14" s="32"/>
      <c r="B14" s="7" t="s">
        <v>177</v>
      </c>
      <c r="C14" s="30" t="s">
        <v>178</v>
      </c>
      <c r="D14" s="30"/>
      <c r="E14" s="30"/>
      <c r="F14" s="30" t="s">
        <v>178</v>
      </c>
      <c r="G14" s="9" t="s">
        <v>202</v>
      </c>
      <c r="H14" s="33"/>
      <c r="I14" s="30">
        <v>165</v>
      </c>
    </row>
    <row r="15" s="1" customFormat="1" ht="10" customHeight="1" spans="1:9">
      <c r="A15" s="32"/>
      <c r="B15" s="7"/>
      <c r="C15" s="32"/>
      <c r="D15" s="32"/>
      <c r="E15" s="32"/>
      <c r="F15" s="32"/>
      <c r="G15" s="34"/>
      <c r="H15" s="35"/>
      <c r="I15" s="32"/>
    </row>
    <row r="16" s="1" customFormat="1" ht="10" customHeight="1" spans="1:9">
      <c r="A16" s="32"/>
      <c r="B16" s="7"/>
      <c r="C16" s="36"/>
      <c r="D16" s="36"/>
      <c r="E16" s="36"/>
      <c r="F16" s="36"/>
      <c r="G16" s="37"/>
      <c r="H16" s="38"/>
      <c r="I16" s="36"/>
    </row>
    <row r="17" s="1" customFormat="1" ht="18" customHeight="1" spans="1:9">
      <c r="A17" s="32"/>
      <c r="B17" s="7"/>
      <c r="C17" s="30" t="s">
        <v>181</v>
      </c>
      <c r="D17" s="30"/>
      <c r="E17" s="30"/>
      <c r="F17" s="30" t="s">
        <v>181</v>
      </c>
      <c r="G17" s="9" t="s">
        <v>203</v>
      </c>
      <c r="H17" s="33"/>
      <c r="I17" s="39" t="s">
        <v>204</v>
      </c>
    </row>
    <row r="18" s="1" customFormat="1" ht="18" customHeight="1" spans="1:9">
      <c r="A18" s="32"/>
      <c r="B18" s="7"/>
      <c r="C18" s="32"/>
      <c r="D18" s="32"/>
      <c r="E18" s="32"/>
      <c r="F18" s="32"/>
      <c r="G18" s="34"/>
      <c r="H18" s="35"/>
      <c r="I18" s="40"/>
    </row>
    <row r="19" s="1" customFormat="1" ht="18" customHeight="1" spans="1:9">
      <c r="A19" s="32"/>
      <c r="B19" s="7"/>
      <c r="C19" s="36"/>
      <c r="D19" s="36"/>
      <c r="E19" s="36"/>
      <c r="F19" s="36"/>
      <c r="G19" s="37"/>
      <c r="H19" s="38"/>
      <c r="I19" s="41"/>
    </row>
    <row r="20" s="1" customFormat="1" ht="23" customHeight="1" spans="1:9">
      <c r="A20" s="32"/>
      <c r="B20" s="7"/>
      <c r="C20" s="30" t="s">
        <v>183</v>
      </c>
      <c r="D20" s="30"/>
      <c r="E20" s="30"/>
      <c r="F20" s="30" t="s">
        <v>183</v>
      </c>
      <c r="G20" s="9" t="s">
        <v>205</v>
      </c>
      <c r="H20" s="33"/>
      <c r="I20" s="30"/>
    </row>
    <row r="21" s="1" customFormat="1" ht="23" customHeight="1" spans="1:9">
      <c r="A21" s="32"/>
      <c r="B21" s="7"/>
      <c r="C21" s="32"/>
      <c r="D21" s="32"/>
      <c r="E21" s="32"/>
      <c r="F21" s="32"/>
      <c r="G21" s="34"/>
      <c r="H21" s="35"/>
      <c r="I21" s="32"/>
    </row>
    <row r="22" s="1" customFormat="1" ht="23" customHeight="1" spans="1:9">
      <c r="A22" s="32"/>
      <c r="B22" s="7"/>
      <c r="C22" s="36"/>
      <c r="D22" s="36"/>
      <c r="E22" s="36"/>
      <c r="F22" s="36"/>
      <c r="G22" s="37"/>
      <c r="H22" s="38"/>
      <c r="I22" s="36"/>
    </row>
    <row r="23" s="1" customFormat="1" ht="22" customHeight="1" spans="1:9">
      <c r="A23" s="32"/>
      <c r="B23" s="7"/>
      <c r="C23" s="30" t="s">
        <v>185</v>
      </c>
      <c r="D23" s="30"/>
      <c r="E23" s="30"/>
      <c r="F23" s="30" t="s">
        <v>185</v>
      </c>
      <c r="G23" s="9" t="s">
        <v>206</v>
      </c>
      <c r="H23" s="33"/>
      <c r="I23" s="30">
        <v>165</v>
      </c>
    </row>
    <row r="24" s="1" customFormat="1" ht="22" customHeight="1" spans="1:9">
      <c r="A24" s="32"/>
      <c r="B24" s="7"/>
      <c r="C24" s="32"/>
      <c r="D24" s="32"/>
      <c r="E24" s="32"/>
      <c r="F24" s="32"/>
      <c r="G24" s="34"/>
      <c r="H24" s="35"/>
      <c r="I24" s="32"/>
    </row>
    <row r="25" s="1" customFormat="1" ht="22" customHeight="1" spans="1:9">
      <c r="A25" s="32"/>
      <c r="B25" s="7"/>
      <c r="C25" s="36"/>
      <c r="D25" s="36"/>
      <c r="E25" s="36"/>
      <c r="F25" s="36"/>
      <c r="G25" s="37"/>
      <c r="H25" s="38"/>
      <c r="I25" s="36"/>
    </row>
    <row r="26" s="1" customFormat="1" spans="1:9">
      <c r="A26" s="32"/>
      <c r="B26" s="7" t="s">
        <v>187</v>
      </c>
      <c r="C26" s="30" t="s">
        <v>188</v>
      </c>
      <c r="D26" s="30"/>
      <c r="E26" s="30"/>
      <c r="F26" s="30" t="s">
        <v>188</v>
      </c>
      <c r="G26" s="9" t="s">
        <v>207</v>
      </c>
      <c r="H26" s="33"/>
      <c r="I26" s="30"/>
    </row>
    <row r="27" s="1" customFormat="1" spans="1:9">
      <c r="A27" s="32"/>
      <c r="B27" s="7"/>
      <c r="C27" s="32"/>
      <c r="D27" s="32"/>
      <c r="E27" s="32"/>
      <c r="F27" s="32"/>
      <c r="G27" s="34"/>
      <c r="H27" s="35"/>
      <c r="I27" s="32"/>
    </row>
    <row r="28" s="1" customFormat="1" spans="1:9">
      <c r="A28" s="32"/>
      <c r="B28" s="7"/>
      <c r="C28" s="36"/>
      <c r="D28" s="36"/>
      <c r="E28" s="36"/>
      <c r="F28" s="36"/>
      <c r="G28" s="37"/>
      <c r="H28" s="38"/>
      <c r="I28" s="36"/>
    </row>
    <row r="29" s="1" customFormat="1" spans="1:9">
      <c r="A29" s="32"/>
      <c r="B29" s="7"/>
      <c r="C29" s="30" t="s">
        <v>190</v>
      </c>
      <c r="D29" s="30"/>
      <c r="E29" s="30"/>
      <c r="F29" s="30" t="s">
        <v>190</v>
      </c>
      <c r="G29" s="9" t="s">
        <v>208</v>
      </c>
      <c r="H29" s="33"/>
      <c r="I29" s="30"/>
    </row>
    <row r="30" s="1" customFormat="1" spans="1:9">
      <c r="A30" s="32"/>
      <c r="B30" s="7"/>
      <c r="C30" s="32"/>
      <c r="D30" s="32"/>
      <c r="E30" s="32"/>
      <c r="F30" s="32"/>
      <c r="G30" s="34"/>
      <c r="H30" s="35"/>
      <c r="I30" s="32"/>
    </row>
    <row r="31" s="1" customFormat="1" spans="1:9">
      <c r="A31" s="32"/>
      <c r="B31" s="7"/>
      <c r="C31" s="36"/>
      <c r="D31" s="36"/>
      <c r="E31" s="36"/>
      <c r="F31" s="36"/>
      <c r="G31" s="37"/>
      <c r="H31" s="38"/>
      <c r="I31" s="36"/>
    </row>
    <row r="32" s="1" customFormat="1" spans="1:9">
      <c r="A32" s="32"/>
      <c r="B32" s="7"/>
      <c r="C32" s="30" t="s">
        <v>192</v>
      </c>
      <c r="D32" s="30"/>
      <c r="E32" s="30"/>
      <c r="F32" s="30" t="s">
        <v>192</v>
      </c>
      <c r="G32" s="9" t="s">
        <v>208</v>
      </c>
      <c r="H32" s="33"/>
      <c r="I32" s="30"/>
    </row>
    <row r="33" s="1" customFormat="1" spans="1:9">
      <c r="A33" s="32"/>
      <c r="B33" s="7"/>
      <c r="C33" s="32"/>
      <c r="D33" s="32"/>
      <c r="E33" s="32"/>
      <c r="F33" s="32"/>
      <c r="G33" s="34"/>
      <c r="H33" s="35"/>
      <c r="I33" s="32"/>
    </row>
    <row r="34" s="1" customFormat="1" spans="1:9">
      <c r="A34" s="32"/>
      <c r="B34" s="7"/>
      <c r="C34" s="36"/>
      <c r="D34" s="36"/>
      <c r="E34" s="36"/>
      <c r="F34" s="36"/>
      <c r="G34" s="37"/>
      <c r="H34" s="38"/>
      <c r="I34" s="36"/>
    </row>
    <row r="35" s="1" customFormat="1" ht="23" customHeight="1" spans="1:9">
      <c r="A35" s="32"/>
      <c r="B35" s="7"/>
      <c r="C35" s="30" t="s">
        <v>194</v>
      </c>
      <c r="D35" s="30"/>
      <c r="E35" s="30"/>
      <c r="F35" s="30" t="s">
        <v>194</v>
      </c>
      <c r="G35" s="9" t="s">
        <v>195</v>
      </c>
      <c r="H35" s="33"/>
      <c r="I35" s="30"/>
    </row>
    <row r="36" s="1" customFormat="1" ht="23" customHeight="1" spans="1:9">
      <c r="A36" s="32"/>
      <c r="B36" s="7"/>
      <c r="C36" s="32"/>
      <c r="D36" s="32"/>
      <c r="E36" s="32"/>
      <c r="F36" s="32"/>
      <c r="G36" s="34"/>
      <c r="H36" s="35"/>
      <c r="I36" s="32"/>
    </row>
    <row r="37" s="1" customFormat="1" ht="23" customHeight="1" spans="1:9">
      <c r="A37" s="32"/>
      <c r="B37" s="7"/>
      <c r="C37" s="36"/>
      <c r="D37" s="36"/>
      <c r="E37" s="36"/>
      <c r="F37" s="36"/>
      <c r="G37" s="37"/>
      <c r="H37" s="38"/>
      <c r="I37" s="36"/>
    </row>
    <row r="38" s="1" customFormat="1" spans="1:9">
      <c r="A38" s="32"/>
      <c r="B38" s="30" t="s">
        <v>196</v>
      </c>
      <c r="C38" s="30" t="s">
        <v>197</v>
      </c>
      <c r="D38" s="30"/>
      <c r="E38" s="30"/>
      <c r="F38" s="30" t="s">
        <v>197</v>
      </c>
      <c r="G38" s="9" t="s">
        <v>209</v>
      </c>
      <c r="H38" s="33"/>
      <c r="I38" s="30"/>
    </row>
    <row r="39" s="1" customFormat="1" spans="1:9">
      <c r="A39" s="32"/>
      <c r="B39" s="32"/>
      <c r="C39" s="32"/>
      <c r="D39" s="32"/>
      <c r="E39" s="32"/>
      <c r="F39" s="32"/>
      <c r="G39" s="34"/>
      <c r="H39" s="35"/>
      <c r="I39" s="32"/>
    </row>
    <row r="40" s="1" customFormat="1" spans="1:9">
      <c r="A40" s="32"/>
      <c r="B40" s="32"/>
      <c r="C40" s="32"/>
      <c r="D40" s="32"/>
      <c r="E40" s="32"/>
      <c r="F40" s="32"/>
      <c r="G40" s="34"/>
      <c r="H40" s="35"/>
      <c r="I40" s="32"/>
    </row>
    <row r="41" s="1" customFormat="1" spans="1:9">
      <c r="A41" s="36"/>
      <c r="B41" s="36"/>
      <c r="C41" s="36"/>
      <c r="D41" s="36"/>
      <c r="E41" s="36"/>
      <c r="F41" s="36"/>
      <c r="G41" s="37"/>
      <c r="H41" s="38"/>
      <c r="I41" s="36"/>
    </row>
  </sheetData>
  <mergeCells count="85">
    <mergeCell ref="A2:I2"/>
    <mergeCell ref="A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F8:G8"/>
    <mergeCell ref="H8:I8"/>
    <mergeCell ref="F9:G9"/>
    <mergeCell ref="H9:I9"/>
    <mergeCell ref="F10:G10"/>
    <mergeCell ref="H10:I10"/>
    <mergeCell ref="B11:E11"/>
    <mergeCell ref="F11:I11"/>
    <mergeCell ref="B12:E12"/>
    <mergeCell ref="F12:I12"/>
    <mergeCell ref="G13:H13"/>
    <mergeCell ref="A11:A12"/>
    <mergeCell ref="A13:A41"/>
    <mergeCell ref="B14:B25"/>
    <mergeCell ref="B26:B37"/>
    <mergeCell ref="B38:B41"/>
    <mergeCell ref="C14:C16"/>
    <mergeCell ref="C17:C19"/>
    <mergeCell ref="C20:C22"/>
    <mergeCell ref="C23:C25"/>
    <mergeCell ref="C26:C28"/>
    <mergeCell ref="C29:C31"/>
    <mergeCell ref="C32:C34"/>
    <mergeCell ref="C35:C37"/>
    <mergeCell ref="C38:C41"/>
    <mergeCell ref="D14:D16"/>
    <mergeCell ref="D17:D19"/>
    <mergeCell ref="D20:D22"/>
    <mergeCell ref="D23:D25"/>
    <mergeCell ref="D26:D28"/>
    <mergeCell ref="D29:D31"/>
    <mergeCell ref="D32:D34"/>
    <mergeCell ref="D35:D37"/>
    <mergeCell ref="D38:D41"/>
    <mergeCell ref="E14:E16"/>
    <mergeCell ref="E17:E19"/>
    <mergeCell ref="E20:E22"/>
    <mergeCell ref="E23:E25"/>
    <mergeCell ref="E26:E28"/>
    <mergeCell ref="E29:E31"/>
    <mergeCell ref="E32:E34"/>
    <mergeCell ref="E35:E37"/>
    <mergeCell ref="E38:E41"/>
    <mergeCell ref="F14:F16"/>
    <mergeCell ref="F17:F19"/>
    <mergeCell ref="F20:F22"/>
    <mergeCell ref="F23:F25"/>
    <mergeCell ref="F26:F28"/>
    <mergeCell ref="F29:F31"/>
    <mergeCell ref="F32:F34"/>
    <mergeCell ref="F35:F37"/>
    <mergeCell ref="F38:F41"/>
    <mergeCell ref="I14:I16"/>
    <mergeCell ref="I17:I19"/>
    <mergeCell ref="I20:I22"/>
    <mergeCell ref="I23:I25"/>
    <mergeCell ref="I26:I28"/>
    <mergeCell ref="I29:I31"/>
    <mergeCell ref="I32:I34"/>
    <mergeCell ref="I35:I37"/>
    <mergeCell ref="I38:I41"/>
    <mergeCell ref="A8:C10"/>
    <mergeCell ref="G14:H16"/>
    <mergeCell ref="G17:H19"/>
    <mergeCell ref="G20:H22"/>
    <mergeCell ref="G23:H25"/>
    <mergeCell ref="G26:H28"/>
    <mergeCell ref="G29:H31"/>
    <mergeCell ref="G32:H34"/>
    <mergeCell ref="G35:H37"/>
    <mergeCell ref="G38:H4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selection activeCell="P14" sqref="P14"/>
    </sheetView>
  </sheetViews>
  <sheetFormatPr defaultColWidth="10.2857142857143" defaultRowHeight="14.25"/>
  <cols>
    <col min="1" max="1" width="4.07619047619048" style="1" customWidth="1"/>
    <col min="2" max="3" width="10.2857142857143" style="1"/>
    <col min="4" max="4" width="21.6285714285714" style="1" customWidth="1"/>
    <col min="5" max="16384" width="10.2857142857143" style="1"/>
  </cols>
  <sheetData>
    <row r="1" s="1" customFormat="1" spans="1:9">
      <c r="A1" s="2" t="s">
        <v>149</v>
      </c>
    </row>
    <row r="2" s="1" customFormat="1" ht="20.25" spans="1:9">
      <c r="A2" s="3" t="s">
        <v>150</v>
      </c>
      <c r="B2" s="3"/>
      <c r="C2" s="3"/>
      <c r="D2" s="3"/>
      <c r="E2" s="3"/>
      <c r="F2" s="3"/>
      <c r="G2" s="3"/>
      <c r="H2" s="3"/>
      <c r="I2" s="3"/>
    </row>
    <row r="3" s="1" customFormat="1" spans="1:9">
      <c r="A3" s="4" t="s">
        <v>151</v>
      </c>
      <c r="B3" s="4"/>
      <c r="C3" s="4"/>
      <c r="D3" s="4"/>
      <c r="E3" s="4"/>
      <c r="F3" s="4"/>
      <c r="G3" s="4"/>
      <c r="H3" s="4"/>
      <c r="I3" s="4"/>
    </row>
    <row r="4" s="1" customFormat="1" spans="1:9">
      <c r="A4" s="5" t="s">
        <v>152</v>
      </c>
      <c r="B4" s="6"/>
      <c r="C4" s="6"/>
      <c r="D4" s="7" t="s">
        <v>210</v>
      </c>
      <c r="E4" s="7"/>
      <c r="F4" s="7"/>
      <c r="G4" s="7"/>
      <c r="H4" s="7"/>
      <c r="I4" s="7"/>
    </row>
    <row r="5" s="1" customFormat="1" spans="1:9">
      <c r="A5" s="7" t="s">
        <v>154</v>
      </c>
      <c r="B5" s="7"/>
      <c r="C5" s="7"/>
      <c r="D5" s="7">
        <v>109001</v>
      </c>
      <c r="E5" s="7"/>
      <c r="F5" s="7" t="s">
        <v>155</v>
      </c>
      <c r="G5" s="7"/>
      <c r="H5" s="7" t="s">
        <v>156</v>
      </c>
      <c r="I5" s="7"/>
    </row>
    <row r="6" s="1" customFormat="1" spans="1:9">
      <c r="A6" s="5" t="s">
        <v>157</v>
      </c>
      <c r="B6" s="6"/>
      <c r="C6" s="6"/>
      <c r="D6" s="7" t="s">
        <v>158</v>
      </c>
      <c r="E6" s="7"/>
      <c r="F6" s="5" t="s">
        <v>159</v>
      </c>
      <c r="G6" s="8"/>
      <c r="H6" s="7" t="s">
        <v>160</v>
      </c>
      <c r="I6" s="7"/>
    </row>
    <row r="7" s="1" customFormat="1" spans="1:9">
      <c r="A7" s="9" t="s">
        <v>161</v>
      </c>
      <c r="B7" s="10"/>
      <c r="C7" s="10"/>
      <c r="D7" s="7"/>
      <c r="E7" s="7"/>
      <c r="F7" s="7"/>
      <c r="G7" s="7"/>
      <c r="H7" s="7"/>
      <c r="I7" s="7"/>
    </row>
    <row r="8" s="1" customFormat="1" spans="1:9">
      <c r="A8" s="9" t="s">
        <v>162</v>
      </c>
      <c r="B8" s="11"/>
      <c r="C8" s="12"/>
      <c r="D8" s="13" t="s">
        <v>163</v>
      </c>
      <c r="E8" s="13">
        <v>360</v>
      </c>
      <c r="F8" s="14" t="s">
        <v>164</v>
      </c>
      <c r="G8" s="15"/>
      <c r="H8" s="16">
        <v>360</v>
      </c>
      <c r="I8" s="17"/>
    </row>
    <row r="9" s="1" customFormat="1" ht="30" customHeight="1" spans="1:9">
      <c r="A9" s="18"/>
      <c r="B9" s="19"/>
      <c r="C9" s="20"/>
      <c r="D9" s="21" t="s">
        <v>165</v>
      </c>
      <c r="E9" s="21">
        <v>360</v>
      </c>
      <c r="F9" s="22" t="s">
        <v>165</v>
      </c>
      <c r="G9" s="23"/>
      <c r="H9" s="24">
        <v>360</v>
      </c>
      <c r="I9" s="25"/>
    </row>
    <row r="10" s="1" customFormat="1" ht="18" customHeight="1" spans="1:9">
      <c r="A10" s="26"/>
      <c r="B10" s="27"/>
      <c r="C10" s="28"/>
      <c r="D10" s="21" t="s">
        <v>166</v>
      </c>
      <c r="E10" s="21">
        <v>0</v>
      </c>
      <c r="F10" s="22" t="s">
        <v>167</v>
      </c>
      <c r="G10" s="23"/>
      <c r="H10" s="24">
        <v>0</v>
      </c>
      <c r="I10" s="25"/>
    </row>
    <row r="11" s="1" customFormat="1" spans="1:9">
      <c r="A11" s="7" t="s">
        <v>168</v>
      </c>
      <c r="B11" s="7" t="s">
        <v>169</v>
      </c>
      <c r="C11" s="7"/>
      <c r="D11" s="7"/>
      <c r="E11" s="7"/>
      <c r="F11" s="5" t="s">
        <v>170</v>
      </c>
      <c r="G11" s="6"/>
      <c r="H11" s="6"/>
      <c r="I11" s="8"/>
    </row>
    <row r="12" s="1" customFormat="1" ht="48" customHeight="1" spans="1:9">
      <c r="A12" s="7"/>
      <c r="B12" s="29" t="s">
        <v>211</v>
      </c>
      <c r="C12" s="29"/>
      <c r="D12" s="29"/>
      <c r="E12" s="29"/>
      <c r="F12" s="29" t="s">
        <v>171</v>
      </c>
      <c r="G12" s="29"/>
      <c r="H12" s="29"/>
      <c r="I12" s="29"/>
    </row>
    <row r="13" s="1" customFormat="1" spans="1:9">
      <c r="A13" s="30" t="s">
        <v>172</v>
      </c>
      <c r="B13" s="31" t="s">
        <v>173</v>
      </c>
      <c r="C13" s="7" t="s">
        <v>174</v>
      </c>
      <c r="D13" s="7" t="s">
        <v>175</v>
      </c>
      <c r="E13" s="7" t="s">
        <v>176</v>
      </c>
      <c r="F13" s="7" t="s">
        <v>174</v>
      </c>
      <c r="G13" s="5" t="s">
        <v>175</v>
      </c>
      <c r="H13" s="8"/>
      <c r="I13" s="7" t="s">
        <v>176</v>
      </c>
    </row>
    <row r="14" s="1" customFormat="1" spans="1:9">
      <c r="A14" s="32"/>
      <c r="B14" s="7" t="s">
        <v>177</v>
      </c>
      <c r="C14" s="30" t="s">
        <v>178</v>
      </c>
      <c r="D14" s="30"/>
      <c r="E14" s="30"/>
      <c r="F14" s="30" t="s">
        <v>178</v>
      </c>
      <c r="G14" s="9" t="s">
        <v>212</v>
      </c>
      <c r="H14" s="33"/>
      <c r="I14" s="30">
        <v>50</v>
      </c>
    </row>
    <row r="15" s="1" customFormat="1" spans="1:9">
      <c r="A15" s="32"/>
      <c r="B15" s="7"/>
      <c r="C15" s="32"/>
      <c r="D15" s="32"/>
      <c r="E15" s="32"/>
      <c r="F15" s="32"/>
      <c r="G15" s="34"/>
      <c r="H15" s="35"/>
      <c r="I15" s="32"/>
    </row>
    <row r="16" s="1" customFormat="1" spans="1:9">
      <c r="A16" s="32"/>
      <c r="B16" s="7"/>
      <c r="C16" s="36"/>
      <c r="D16" s="36"/>
      <c r="E16" s="36"/>
      <c r="F16" s="36"/>
      <c r="G16" s="37"/>
      <c r="H16" s="38"/>
      <c r="I16" s="36"/>
    </row>
    <row r="17" s="1" customFormat="1" ht="20" customHeight="1" spans="1:9">
      <c r="A17" s="32"/>
      <c r="B17" s="7"/>
      <c r="C17" s="30" t="s">
        <v>181</v>
      </c>
      <c r="D17" s="30"/>
      <c r="E17" s="30"/>
      <c r="F17" s="30" t="s">
        <v>181</v>
      </c>
      <c r="G17" s="9" t="s">
        <v>213</v>
      </c>
      <c r="H17" s="33"/>
      <c r="I17" s="30">
        <v>14</v>
      </c>
    </row>
    <row r="18" s="1" customFormat="1" ht="20" customHeight="1" spans="1:9">
      <c r="A18" s="32"/>
      <c r="B18" s="7"/>
      <c r="C18" s="32"/>
      <c r="D18" s="32"/>
      <c r="E18" s="32"/>
      <c r="F18" s="32"/>
      <c r="G18" s="34"/>
      <c r="H18" s="35"/>
      <c r="I18" s="32"/>
    </row>
    <row r="19" s="1" customFormat="1" ht="20" customHeight="1" spans="1:9">
      <c r="A19" s="32"/>
      <c r="B19" s="7"/>
      <c r="C19" s="36"/>
      <c r="D19" s="36"/>
      <c r="E19" s="36"/>
      <c r="F19" s="36"/>
      <c r="G19" s="37"/>
      <c r="H19" s="38"/>
      <c r="I19" s="36"/>
    </row>
    <row r="20" s="1" customFormat="1" ht="21" customHeight="1" spans="1:9">
      <c r="A20" s="32"/>
      <c r="B20" s="7"/>
      <c r="C20" s="30" t="s">
        <v>183</v>
      </c>
      <c r="D20" s="30"/>
      <c r="E20" s="30"/>
      <c r="F20" s="30" t="s">
        <v>183</v>
      </c>
      <c r="G20" s="9" t="s">
        <v>214</v>
      </c>
      <c r="H20" s="33"/>
      <c r="I20" s="30"/>
    </row>
    <row r="21" s="1" customFormat="1" ht="21" customHeight="1" spans="1:9">
      <c r="A21" s="32"/>
      <c r="B21" s="7"/>
      <c r="C21" s="32"/>
      <c r="D21" s="32"/>
      <c r="E21" s="32"/>
      <c r="F21" s="32"/>
      <c r="G21" s="34"/>
      <c r="H21" s="35"/>
      <c r="I21" s="32"/>
    </row>
    <row r="22" s="1" customFormat="1" ht="21" customHeight="1" spans="1:9">
      <c r="A22" s="32"/>
      <c r="B22" s="7"/>
      <c r="C22" s="36"/>
      <c r="D22" s="36"/>
      <c r="E22" s="36"/>
      <c r="F22" s="36"/>
      <c r="G22" s="37"/>
      <c r="H22" s="38"/>
      <c r="I22" s="36"/>
    </row>
    <row r="23" s="1" customFormat="1" spans="1:9">
      <c r="A23" s="32"/>
      <c r="B23" s="7"/>
      <c r="C23" s="30" t="s">
        <v>185</v>
      </c>
      <c r="D23" s="30"/>
      <c r="E23" s="30"/>
      <c r="F23" s="30" t="s">
        <v>185</v>
      </c>
      <c r="G23" s="9" t="s">
        <v>215</v>
      </c>
      <c r="H23" s="33"/>
      <c r="I23" s="30">
        <v>360</v>
      </c>
    </row>
    <row r="24" s="1" customFormat="1" spans="1:9">
      <c r="A24" s="32"/>
      <c r="B24" s="7"/>
      <c r="C24" s="32"/>
      <c r="D24" s="32"/>
      <c r="E24" s="32"/>
      <c r="F24" s="32"/>
      <c r="G24" s="34"/>
      <c r="H24" s="35"/>
      <c r="I24" s="32"/>
    </row>
    <row r="25" s="1" customFormat="1" spans="1:9">
      <c r="A25" s="32"/>
      <c r="B25" s="7"/>
      <c r="C25" s="36"/>
      <c r="D25" s="36"/>
      <c r="E25" s="36"/>
      <c r="F25" s="36"/>
      <c r="G25" s="37"/>
      <c r="H25" s="38"/>
      <c r="I25" s="36"/>
    </row>
    <row r="26" s="1" customFormat="1" spans="1:9">
      <c r="A26" s="32"/>
      <c r="B26" s="7" t="s">
        <v>187</v>
      </c>
      <c r="C26" s="30" t="s">
        <v>188</v>
      </c>
      <c r="D26" s="30"/>
      <c r="E26" s="30"/>
      <c r="F26" s="30" t="s">
        <v>188</v>
      </c>
      <c r="G26" s="9" t="s">
        <v>216</v>
      </c>
      <c r="H26" s="33"/>
      <c r="I26" s="30"/>
    </row>
    <row r="27" s="1" customFormat="1" spans="1:9">
      <c r="A27" s="32"/>
      <c r="B27" s="7"/>
      <c r="C27" s="32"/>
      <c r="D27" s="32"/>
      <c r="E27" s="32"/>
      <c r="F27" s="32"/>
      <c r="G27" s="34"/>
      <c r="H27" s="35"/>
      <c r="I27" s="32"/>
    </row>
    <row r="28" s="1" customFormat="1" spans="1:9">
      <c r="A28" s="32"/>
      <c r="B28" s="7"/>
      <c r="C28" s="36"/>
      <c r="D28" s="36"/>
      <c r="E28" s="36"/>
      <c r="F28" s="36"/>
      <c r="G28" s="37"/>
      <c r="H28" s="38"/>
      <c r="I28" s="36"/>
    </row>
    <row r="29" s="1" customFormat="1" spans="1:9">
      <c r="A29" s="32"/>
      <c r="B29" s="7"/>
      <c r="C29" s="30" t="s">
        <v>190</v>
      </c>
      <c r="D29" s="30"/>
      <c r="E29" s="30"/>
      <c r="F29" s="30" t="s">
        <v>190</v>
      </c>
      <c r="G29" s="9" t="s">
        <v>217</v>
      </c>
      <c r="H29" s="33"/>
      <c r="I29" s="30"/>
    </row>
    <row r="30" s="1" customFormat="1" spans="1:9">
      <c r="A30" s="32"/>
      <c r="B30" s="7"/>
      <c r="C30" s="32"/>
      <c r="D30" s="32"/>
      <c r="E30" s="32"/>
      <c r="F30" s="32"/>
      <c r="G30" s="34"/>
      <c r="H30" s="35"/>
      <c r="I30" s="32"/>
    </row>
    <row r="31" s="1" customFormat="1" spans="1:9">
      <c r="A31" s="32"/>
      <c r="B31" s="7"/>
      <c r="C31" s="36"/>
      <c r="D31" s="36"/>
      <c r="E31" s="36"/>
      <c r="F31" s="36"/>
      <c r="G31" s="37"/>
      <c r="H31" s="38"/>
      <c r="I31" s="36"/>
    </row>
    <row r="32" s="1" customFormat="1" spans="1:9">
      <c r="A32" s="32"/>
      <c r="B32" s="7"/>
      <c r="C32" s="30" t="s">
        <v>192</v>
      </c>
      <c r="D32" s="30"/>
      <c r="E32" s="30"/>
      <c r="F32" s="30" t="s">
        <v>192</v>
      </c>
      <c r="G32" s="9" t="s">
        <v>218</v>
      </c>
      <c r="H32" s="33"/>
      <c r="I32" s="30"/>
    </row>
    <row r="33" s="1" customFormat="1" spans="1:9">
      <c r="A33" s="32"/>
      <c r="B33" s="7"/>
      <c r="C33" s="32"/>
      <c r="D33" s="32"/>
      <c r="E33" s="32"/>
      <c r="F33" s="32"/>
      <c r="G33" s="34"/>
      <c r="H33" s="35"/>
      <c r="I33" s="32"/>
    </row>
    <row r="34" s="1" customFormat="1" spans="1:9">
      <c r="A34" s="32"/>
      <c r="B34" s="7"/>
      <c r="C34" s="36"/>
      <c r="D34" s="36"/>
      <c r="E34" s="36"/>
      <c r="F34" s="36"/>
      <c r="G34" s="37"/>
      <c r="H34" s="38"/>
      <c r="I34" s="36"/>
    </row>
    <row r="35" s="1" customFormat="1" ht="23" customHeight="1" spans="1:9">
      <c r="A35" s="32"/>
      <c r="B35" s="7"/>
      <c r="C35" s="30" t="s">
        <v>194</v>
      </c>
      <c r="D35" s="30"/>
      <c r="E35" s="30"/>
      <c r="F35" s="30" t="s">
        <v>194</v>
      </c>
      <c r="G35" s="9" t="s">
        <v>195</v>
      </c>
      <c r="H35" s="33"/>
      <c r="I35" s="30"/>
    </row>
    <row r="36" s="1" customFormat="1" ht="23" customHeight="1" spans="1:9">
      <c r="A36" s="32"/>
      <c r="B36" s="7"/>
      <c r="C36" s="32"/>
      <c r="D36" s="32"/>
      <c r="E36" s="32"/>
      <c r="F36" s="32"/>
      <c r="G36" s="34"/>
      <c r="H36" s="35"/>
      <c r="I36" s="32"/>
    </row>
    <row r="37" s="1" customFormat="1" ht="23" customHeight="1" spans="1:9">
      <c r="A37" s="32"/>
      <c r="B37" s="7"/>
      <c r="C37" s="36"/>
      <c r="D37" s="36"/>
      <c r="E37" s="36"/>
      <c r="F37" s="36"/>
      <c r="G37" s="37"/>
      <c r="H37" s="38"/>
      <c r="I37" s="36"/>
    </row>
    <row r="38" s="1" customFormat="1" spans="1:9">
      <c r="A38" s="32"/>
      <c r="B38" s="30" t="s">
        <v>196</v>
      </c>
      <c r="C38" s="30" t="s">
        <v>197</v>
      </c>
      <c r="D38" s="30"/>
      <c r="E38" s="30"/>
      <c r="F38" s="30" t="s">
        <v>197</v>
      </c>
      <c r="G38" s="9" t="s">
        <v>219</v>
      </c>
      <c r="H38" s="33"/>
      <c r="I38" s="30"/>
    </row>
    <row r="39" s="1" customFormat="1" spans="1:9">
      <c r="A39" s="32"/>
      <c r="B39" s="32"/>
      <c r="C39" s="32"/>
      <c r="D39" s="32"/>
      <c r="E39" s="32"/>
      <c r="F39" s="32"/>
      <c r="G39" s="34"/>
      <c r="H39" s="35"/>
      <c r="I39" s="32"/>
    </row>
    <row r="40" s="1" customFormat="1" spans="1:9">
      <c r="A40" s="32"/>
      <c r="B40" s="32"/>
      <c r="C40" s="32"/>
      <c r="D40" s="32"/>
      <c r="E40" s="32"/>
      <c r="F40" s="32"/>
      <c r="G40" s="34"/>
      <c r="H40" s="35"/>
      <c r="I40" s="32"/>
    </row>
    <row r="41" s="1" customFormat="1" spans="1:9">
      <c r="A41" s="36"/>
      <c r="B41" s="36"/>
      <c r="C41" s="36"/>
      <c r="D41" s="36"/>
      <c r="E41" s="36"/>
      <c r="F41" s="36"/>
      <c r="G41" s="37"/>
      <c r="H41" s="38"/>
      <c r="I41" s="36"/>
    </row>
  </sheetData>
  <mergeCells count="85">
    <mergeCell ref="A2:I2"/>
    <mergeCell ref="A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F8:G8"/>
    <mergeCell ref="H8:I8"/>
    <mergeCell ref="F9:G9"/>
    <mergeCell ref="H9:I9"/>
    <mergeCell ref="F10:G10"/>
    <mergeCell ref="H10:I10"/>
    <mergeCell ref="B11:E11"/>
    <mergeCell ref="F11:I11"/>
    <mergeCell ref="B12:E12"/>
    <mergeCell ref="F12:I12"/>
    <mergeCell ref="G13:H13"/>
    <mergeCell ref="A11:A12"/>
    <mergeCell ref="A13:A41"/>
    <mergeCell ref="B14:B25"/>
    <mergeCell ref="B26:B37"/>
    <mergeCell ref="B38:B41"/>
    <mergeCell ref="C14:C16"/>
    <mergeCell ref="C17:C19"/>
    <mergeCell ref="C20:C22"/>
    <mergeCell ref="C23:C25"/>
    <mergeCell ref="C26:C28"/>
    <mergeCell ref="C29:C31"/>
    <mergeCell ref="C32:C34"/>
    <mergeCell ref="C35:C37"/>
    <mergeCell ref="C38:C41"/>
    <mergeCell ref="D14:D16"/>
    <mergeCell ref="D17:D19"/>
    <mergeCell ref="D20:D22"/>
    <mergeCell ref="D23:D25"/>
    <mergeCell ref="D26:D28"/>
    <mergeCell ref="D29:D31"/>
    <mergeCell ref="D32:D34"/>
    <mergeCell ref="D35:D37"/>
    <mergeCell ref="D38:D41"/>
    <mergeCell ref="E14:E16"/>
    <mergeCell ref="E17:E19"/>
    <mergeCell ref="E20:E22"/>
    <mergeCell ref="E23:E25"/>
    <mergeCell ref="E26:E28"/>
    <mergeCell ref="E29:E31"/>
    <mergeCell ref="E32:E34"/>
    <mergeCell ref="E35:E37"/>
    <mergeCell ref="E38:E41"/>
    <mergeCell ref="F14:F16"/>
    <mergeCell ref="F17:F19"/>
    <mergeCell ref="F20:F22"/>
    <mergeCell ref="F23:F25"/>
    <mergeCell ref="F26:F28"/>
    <mergeCell ref="F29:F31"/>
    <mergeCell ref="F32:F34"/>
    <mergeCell ref="F35:F37"/>
    <mergeCell ref="F38:F41"/>
    <mergeCell ref="I14:I16"/>
    <mergeCell ref="I17:I19"/>
    <mergeCell ref="I20:I22"/>
    <mergeCell ref="I23:I25"/>
    <mergeCell ref="I26:I28"/>
    <mergeCell ref="I29:I31"/>
    <mergeCell ref="I32:I34"/>
    <mergeCell ref="I35:I37"/>
    <mergeCell ref="I38:I41"/>
    <mergeCell ref="A8:C10"/>
    <mergeCell ref="G14:H16"/>
    <mergeCell ref="G17:H19"/>
    <mergeCell ref="G20:H22"/>
    <mergeCell ref="G23:H25"/>
    <mergeCell ref="G26:H28"/>
    <mergeCell ref="G29:H31"/>
    <mergeCell ref="G32:H34"/>
    <mergeCell ref="G35:H37"/>
    <mergeCell ref="G38:H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T95"/>
  <sheetViews>
    <sheetView showGridLines="0" zoomScaleSheetLayoutView="60" workbookViewId="0">
      <selection activeCell="A17" sqref="A17"/>
    </sheetView>
  </sheetViews>
  <sheetFormatPr defaultColWidth="9.14285714285714" defaultRowHeight="12.75" customHeight="1"/>
  <cols>
    <col min="1" max="1" width="44.4285714285714" style="43" customWidth="1"/>
    <col min="2" max="2" width="24.2857142857143" style="43" customWidth="1"/>
    <col min="3" max="3" width="54.2857142857143" style="43" customWidth="1"/>
    <col min="4" max="4" width="25" style="43" customWidth="1"/>
    <col min="5" max="255" width="9.14285714285714" style="43" customWidth="1"/>
  </cols>
  <sheetData>
    <row r="2" s="43" customFormat="1" ht="29.25" customHeight="1" spans="1:4">
      <c r="A2" s="76" t="s">
        <v>8</v>
      </c>
      <c r="B2" s="76"/>
      <c r="C2" s="76"/>
      <c r="D2" s="76"/>
    </row>
    <row r="3" s="43" customFormat="1" ht="17.25" customHeight="1" spans="1:4">
      <c r="A3" s="58" t="s">
        <v>9</v>
      </c>
      <c r="B3" s="59"/>
      <c r="C3" s="59"/>
      <c r="D3" s="60" t="s">
        <v>10</v>
      </c>
    </row>
    <row r="4" s="43" customFormat="1" ht="17.25" customHeight="1" spans="1:4">
      <c r="A4" s="46" t="s">
        <v>11</v>
      </c>
      <c r="B4" s="46"/>
      <c r="C4" s="46" t="s">
        <v>12</v>
      </c>
      <c r="D4" s="46"/>
    </row>
    <row r="5" s="43" customFormat="1" ht="17.25" customHeight="1" spans="1:4">
      <c r="A5" s="46" t="s">
        <v>13</v>
      </c>
      <c r="B5" s="47" t="s">
        <v>14</v>
      </c>
      <c r="C5" s="61" t="s">
        <v>15</v>
      </c>
      <c r="D5" s="61" t="s">
        <v>14</v>
      </c>
    </row>
    <row r="6" s="43" customFormat="1" ht="17.25" customHeight="1" spans="1:4">
      <c r="A6" s="78" t="s">
        <v>16</v>
      </c>
      <c r="B6" s="79">
        <v>763.96</v>
      </c>
      <c r="C6" s="97" t="str">
        <f>IF(ISBLANK('支出总表（引用）'!A8)," ",'支出总表（引用）'!A8)</f>
        <v>一般公共服务支出</v>
      </c>
      <c r="D6" s="97">
        <f>IF(ISBLANK('支出总表（引用）'!B8)," ",'支出总表（引用）'!B8)</f>
        <v>753.1</v>
      </c>
    </row>
    <row r="7" s="43" customFormat="1" ht="17.25" customHeight="1" spans="1:4">
      <c r="A7" s="78" t="s">
        <v>17</v>
      </c>
      <c r="B7" s="79">
        <v>223.96</v>
      </c>
      <c r="C7" s="97" t="str">
        <f>IF(ISBLANK('支出总表（引用）'!A9)," ",'支出总表（引用）'!A9)</f>
        <v>社会保障和就业支出</v>
      </c>
      <c r="D7" s="97">
        <f>IF(ISBLANK('支出总表（引用）'!B9)," ",'支出总表（引用）'!B9)</f>
        <v>13.46</v>
      </c>
    </row>
    <row r="8" s="43" customFormat="1" ht="17.25" customHeight="1" spans="1:4">
      <c r="A8" s="78" t="s">
        <v>18</v>
      </c>
      <c r="B8" s="79">
        <v>540</v>
      </c>
      <c r="C8" s="97" t="str">
        <f>IF(ISBLANK('支出总表（引用）'!A10)," ",'支出总表（引用）'!A10)</f>
        <v>卫生健康支出</v>
      </c>
      <c r="D8" s="97">
        <f>IF(ISBLANK('支出总表（引用）'!B10)," ",'支出总表（引用）'!B10)</f>
        <v>7.84</v>
      </c>
    </row>
    <row r="9" s="43" customFormat="1" ht="17.25" customHeight="1" spans="1:4">
      <c r="A9" s="78" t="s">
        <v>19</v>
      </c>
      <c r="B9" s="79"/>
      <c r="C9" s="97" t="str">
        <f>IF(ISBLANK('支出总表（引用）'!A11)," ",'支出总表（引用）'!A11)</f>
        <v>住房保障支出</v>
      </c>
      <c r="D9" s="97">
        <f>IF(ISBLANK('支出总表（引用）'!B11)," ",'支出总表（引用）'!B11)</f>
        <v>10</v>
      </c>
    </row>
    <row r="10" s="43" customFormat="1" ht="17.25" customHeight="1" spans="1:4">
      <c r="A10" s="78" t="s">
        <v>20</v>
      </c>
      <c r="B10" s="79"/>
      <c r="C10" s="97" t="str">
        <f>IF(ISBLANK('支出总表（引用）'!A12)," ",'支出总表（引用）'!A12)</f>
        <v> </v>
      </c>
      <c r="D10" s="97" t="str">
        <f>IF(ISBLANK('支出总表（引用）'!B12)," ",'支出总表（引用）'!B12)</f>
        <v> </v>
      </c>
    </row>
    <row r="11" s="43" customFormat="1" ht="17.25" customHeight="1" spans="1:4">
      <c r="A11" s="78" t="s">
        <v>21</v>
      </c>
      <c r="B11" s="79"/>
      <c r="C11" s="97" t="str">
        <f>IF(ISBLANK('支出总表（引用）'!A13)," ",'支出总表（引用）'!A13)</f>
        <v> </v>
      </c>
      <c r="D11" s="97" t="str">
        <f>IF(ISBLANK('支出总表（引用）'!B13)," ",'支出总表（引用）'!B13)</f>
        <v> </v>
      </c>
    </row>
    <row r="12" s="43" customFormat="1" ht="17.25" customHeight="1" spans="1:4">
      <c r="A12" s="78" t="s">
        <v>22</v>
      </c>
      <c r="B12" s="79"/>
      <c r="C12" s="97" t="str">
        <f>IF(ISBLANK('支出总表（引用）'!A14)," ",'支出总表（引用）'!A14)</f>
        <v> </v>
      </c>
      <c r="D12" s="97" t="str">
        <f>IF(ISBLANK('支出总表（引用）'!B14)," ",'支出总表（引用）'!B14)</f>
        <v> </v>
      </c>
    </row>
    <row r="13" s="43" customFormat="1" ht="17.25" customHeight="1" spans="1:4">
      <c r="A13" s="78" t="s">
        <v>23</v>
      </c>
      <c r="B13" s="79"/>
      <c r="C13" s="97" t="str">
        <f>IF(ISBLANK('支出总表（引用）'!A15)," ",'支出总表（引用）'!A15)</f>
        <v> </v>
      </c>
      <c r="D13" s="97" t="str">
        <f>IF(ISBLANK('支出总表（引用）'!B15)," ",'支出总表（引用）'!B15)</f>
        <v> </v>
      </c>
    </row>
    <row r="14" s="43" customFormat="1" ht="17.25" customHeight="1" spans="1:4">
      <c r="A14" s="78" t="s">
        <v>24</v>
      </c>
      <c r="B14" s="79"/>
      <c r="C14" s="97" t="str">
        <f>IF(ISBLANK('支出总表（引用）'!A16)," ",'支出总表（引用）'!A16)</f>
        <v> </v>
      </c>
      <c r="D14" s="97" t="str">
        <f>IF(ISBLANK('支出总表（引用）'!B16)," ",'支出总表（引用）'!B16)</f>
        <v> </v>
      </c>
    </row>
    <row r="15" s="43" customFormat="1" ht="17.25" customHeight="1" spans="1:4">
      <c r="A15" s="78" t="s">
        <v>25</v>
      </c>
      <c r="B15" s="63"/>
      <c r="C15" s="97" t="str">
        <f>IF(ISBLANK('支出总表（引用）'!A17)," ",'支出总表（引用）'!A17)</f>
        <v> </v>
      </c>
      <c r="D15" s="97" t="str">
        <f>IF(ISBLANK('支出总表（引用）'!B17)," ",'支出总表（引用）'!B17)</f>
        <v> </v>
      </c>
    </row>
    <row r="16" s="43" customFormat="1" ht="17.25" customHeight="1" spans="1:4">
      <c r="A16" s="82"/>
      <c r="B16" s="83"/>
      <c r="C16" s="97" t="str">
        <f>IF(ISBLANK('支出总表（引用）'!A18)," ",'支出总表（引用）'!A18)</f>
        <v> </v>
      </c>
      <c r="D16" s="97" t="str">
        <f>IF(ISBLANK('支出总表（引用）'!B18)," ",'支出总表（引用）'!B18)</f>
        <v> </v>
      </c>
    </row>
    <row r="17" s="43" customFormat="1" ht="17.25" customHeight="1" spans="1:4">
      <c r="A17" s="82"/>
      <c r="B17" s="63"/>
      <c r="C17" s="97" t="str">
        <f>IF(ISBLANK('支出总表（引用）'!A19)," ",'支出总表（引用）'!A19)</f>
        <v> </v>
      </c>
      <c r="D17" s="97" t="str">
        <f>IF(ISBLANK('支出总表（引用）'!B19)," ",'支出总表（引用）'!B19)</f>
        <v> </v>
      </c>
    </row>
    <row r="18" s="43" customFormat="1" ht="17.25" customHeight="1" spans="1:4">
      <c r="A18" s="82"/>
      <c r="B18" s="63"/>
      <c r="C18" s="97" t="str">
        <f>IF(ISBLANK('支出总表（引用）'!A20)," ",'支出总表（引用）'!A20)</f>
        <v> </v>
      </c>
      <c r="D18" s="97" t="str">
        <f>IF(ISBLANK('支出总表（引用）'!B20)," ",'支出总表（引用）'!B20)</f>
        <v> </v>
      </c>
    </row>
    <row r="19" s="43" customFormat="1" ht="17.25" customHeight="1" spans="1:4">
      <c r="A19" s="84"/>
      <c r="B19" s="63"/>
      <c r="C19" s="97" t="str">
        <f>IF(ISBLANK('支出总表（引用）'!A21)," ",'支出总表（引用）'!A21)</f>
        <v> </v>
      </c>
      <c r="D19" s="97" t="str">
        <f>IF(ISBLANK('支出总表（引用）'!B21)," ",'支出总表（引用）'!B21)</f>
        <v> </v>
      </c>
    </row>
    <row r="20" s="43" customFormat="1" ht="17.25" customHeight="1" spans="1:4">
      <c r="A20" s="82"/>
      <c r="B20" s="63"/>
      <c r="C20" s="97" t="str">
        <f>IF(ISBLANK('支出总表（引用）'!A22)," ",'支出总表（引用）'!A22)</f>
        <v> </v>
      </c>
      <c r="D20" s="97" t="str">
        <f>IF(ISBLANK('支出总表（引用）'!B22)," ",'支出总表（引用）'!B22)</f>
        <v> </v>
      </c>
    </row>
    <row r="21" s="43" customFormat="1" ht="17.25" customHeight="1" spans="1:4">
      <c r="A21" s="82"/>
      <c r="B21" s="63"/>
      <c r="C21" s="97" t="str">
        <f>IF(ISBLANK('支出总表（引用）'!A23)," ",'支出总表（引用）'!A23)</f>
        <v> </v>
      </c>
      <c r="D21" s="97" t="str">
        <f>IF(ISBLANK('支出总表（引用）'!B23)," ",'支出总表（引用）'!B23)</f>
        <v> </v>
      </c>
    </row>
    <row r="22" s="43" customFormat="1" ht="17.25" customHeight="1" spans="1:4">
      <c r="A22" s="82"/>
      <c r="B22" s="63"/>
      <c r="C22" s="97" t="str">
        <f>IF(ISBLANK('支出总表（引用）'!A24)," ",'支出总表（引用）'!A24)</f>
        <v> </v>
      </c>
      <c r="D22" s="97" t="str">
        <f>IF(ISBLANK('支出总表（引用）'!B24)," ",'支出总表（引用）'!B24)</f>
        <v> </v>
      </c>
    </row>
    <row r="23" s="43" customFormat="1" ht="17.25" customHeight="1" spans="1:4">
      <c r="A23" s="82"/>
      <c r="B23" s="63"/>
      <c r="C23" s="97" t="str">
        <f>IF(ISBLANK('支出总表（引用）'!A25)," ",'支出总表（引用）'!A25)</f>
        <v> </v>
      </c>
      <c r="D23" s="97" t="str">
        <f>IF(ISBLANK('支出总表（引用）'!B25)," ",'支出总表（引用）'!B25)</f>
        <v> </v>
      </c>
    </row>
    <row r="24" s="43" customFormat="1" ht="17.25" customHeight="1" spans="1:4">
      <c r="A24" s="82"/>
      <c r="B24" s="63"/>
      <c r="C24" s="97" t="str">
        <f>IF(ISBLANK('支出总表（引用）'!A26)," ",'支出总表（引用）'!A26)</f>
        <v> </v>
      </c>
      <c r="D24" s="97" t="str">
        <f>IF(ISBLANK('支出总表（引用）'!B26)," ",'支出总表（引用）'!B26)</f>
        <v> </v>
      </c>
    </row>
    <row r="25" s="43" customFormat="1" ht="17.25" customHeight="1" spans="1:4">
      <c r="A25" s="82"/>
      <c r="B25" s="63"/>
      <c r="C25" s="97" t="str">
        <f>IF(ISBLANK('支出总表（引用）'!A27)," ",'支出总表（引用）'!A27)</f>
        <v> </v>
      </c>
      <c r="D25" s="97" t="str">
        <f>IF(ISBLANK('支出总表（引用）'!B27)," ",'支出总表（引用）'!B27)</f>
        <v> </v>
      </c>
    </row>
    <row r="26" s="43" customFormat="1" ht="19.5" customHeight="1" spans="1:4">
      <c r="A26" s="82"/>
      <c r="B26" s="63"/>
      <c r="C26" s="97" t="str">
        <f>IF(ISBLANK('支出总表（引用）'!A28)," ",'支出总表（引用）'!A28)</f>
        <v> </v>
      </c>
      <c r="D26" s="97" t="str">
        <f>IF(ISBLANK('支出总表（引用）'!B28)," ",'支出总表（引用）'!B28)</f>
        <v> </v>
      </c>
    </row>
    <row r="27" s="43" customFormat="1" ht="19.5" customHeight="1" spans="1:4">
      <c r="A27" s="82"/>
      <c r="B27" s="63"/>
      <c r="C27" s="97" t="str">
        <f>IF(ISBLANK('支出总表（引用）'!A29)," ",'支出总表（引用）'!A29)</f>
        <v> </v>
      </c>
      <c r="D27" s="97" t="str">
        <f>IF(ISBLANK('支出总表（引用）'!B29)," ",'支出总表（引用）'!B29)</f>
        <v> </v>
      </c>
    </row>
    <row r="28" s="43" customFormat="1" ht="19.5" customHeight="1" spans="1:4">
      <c r="A28" s="82"/>
      <c r="B28" s="63"/>
      <c r="C28" s="97" t="str">
        <f>IF(ISBLANK('支出总表（引用）'!A30)," ",'支出总表（引用）'!A30)</f>
        <v> </v>
      </c>
      <c r="D28" s="97" t="str">
        <f>IF(ISBLANK('支出总表（引用）'!B30)," ",'支出总表（引用）'!B30)</f>
        <v> </v>
      </c>
    </row>
    <row r="29" s="43" customFormat="1" ht="19.5" customHeight="1" spans="1:4">
      <c r="A29" s="82"/>
      <c r="B29" s="63"/>
      <c r="C29" s="97" t="str">
        <f>IF(ISBLANK('支出总表（引用）'!A31)," ",'支出总表（引用）'!A31)</f>
        <v> </v>
      </c>
      <c r="D29" s="97" t="str">
        <f>IF(ISBLANK('支出总表（引用）'!B31)," ",'支出总表（引用）'!B31)</f>
        <v> </v>
      </c>
    </row>
    <row r="30" s="43" customFormat="1" ht="19.5" customHeight="1" spans="1:4">
      <c r="A30" s="82"/>
      <c r="B30" s="63"/>
      <c r="C30" s="97" t="str">
        <f>IF(ISBLANK('支出总表（引用）'!A32)," ",'支出总表（引用）'!A32)</f>
        <v> </v>
      </c>
      <c r="D30" s="97" t="str">
        <f>IF(ISBLANK('支出总表（引用）'!B32)," ",'支出总表（引用）'!B32)</f>
        <v> </v>
      </c>
    </row>
    <row r="31" s="43" customFormat="1" ht="19.5" customHeight="1" spans="1:4">
      <c r="A31" s="82"/>
      <c r="B31" s="63"/>
      <c r="C31" s="97" t="str">
        <f>IF(ISBLANK('支出总表（引用）'!A33)," ",'支出总表（引用）'!A33)</f>
        <v> </v>
      </c>
      <c r="D31" s="97" t="str">
        <f>IF(ISBLANK('支出总表（引用）'!B33)," ",'支出总表（引用）'!B33)</f>
        <v> </v>
      </c>
    </row>
    <row r="32" s="43" customFormat="1" ht="19.5" customHeight="1" spans="1:4">
      <c r="A32" s="82"/>
      <c r="B32" s="63"/>
      <c r="C32" s="97" t="str">
        <f>IF(ISBLANK('支出总表（引用）'!A34)," ",'支出总表（引用）'!A34)</f>
        <v> </v>
      </c>
      <c r="D32" s="97" t="str">
        <f>IF(ISBLANK('支出总表（引用）'!B34)," ",'支出总表（引用）'!B34)</f>
        <v> </v>
      </c>
    </row>
    <row r="33" s="43" customFormat="1" ht="19.5" customHeight="1" spans="1:4">
      <c r="A33" s="82"/>
      <c r="B33" s="63"/>
      <c r="C33" s="97" t="str">
        <f>IF(ISBLANK('支出总表（引用）'!A35)," ",'支出总表（引用）'!A35)</f>
        <v> </v>
      </c>
      <c r="D33" s="97" t="str">
        <f>IF(ISBLANK('支出总表（引用）'!B35)," ",'支出总表（引用）'!B35)</f>
        <v> </v>
      </c>
    </row>
    <row r="34" s="43" customFormat="1" ht="19.5" customHeight="1" spans="1:4">
      <c r="A34" s="82"/>
      <c r="B34" s="63"/>
      <c r="C34" s="97" t="str">
        <f>IF(ISBLANK('支出总表（引用）'!A36)," ",'支出总表（引用）'!A36)</f>
        <v> </v>
      </c>
      <c r="D34" s="97" t="str">
        <f>IF(ISBLANK('支出总表（引用）'!B36)," ",'支出总表（引用）'!B36)</f>
        <v> </v>
      </c>
    </row>
    <row r="35" s="43" customFormat="1" ht="19.5" customHeight="1" spans="1:4">
      <c r="A35" s="82"/>
      <c r="B35" s="63"/>
      <c r="C35" s="97" t="str">
        <f>IF(ISBLANK('支出总表（引用）'!A37)," ",'支出总表（引用）'!A37)</f>
        <v> </v>
      </c>
      <c r="D35" s="97" t="str">
        <f>IF(ISBLANK('支出总表（引用）'!B37)," ",'支出总表（引用）'!B37)</f>
        <v> </v>
      </c>
    </row>
    <row r="36" s="43" customFormat="1" ht="19.5" customHeight="1" spans="1:4">
      <c r="A36" s="82"/>
      <c r="B36" s="63"/>
      <c r="C36" s="97" t="str">
        <f>IF(ISBLANK('支出总表（引用）'!A38)," ",'支出总表（引用）'!A38)</f>
        <v> </v>
      </c>
      <c r="D36" s="97" t="str">
        <f>IF(ISBLANK('支出总表（引用）'!B38)," ",'支出总表（引用）'!B38)</f>
        <v> </v>
      </c>
    </row>
    <row r="37" s="43" customFormat="1" ht="19.5" customHeight="1" spans="1:4">
      <c r="A37" s="82"/>
      <c r="B37" s="63"/>
      <c r="C37" s="97" t="str">
        <f>IF(ISBLANK('支出总表（引用）'!A39)," ",'支出总表（引用）'!A39)</f>
        <v> </v>
      </c>
      <c r="D37" s="97" t="str">
        <f>IF(ISBLANK('支出总表（引用）'!B39)," ",'支出总表（引用）'!B39)</f>
        <v> </v>
      </c>
    </row>
    <row r="38" s="43" customFormat="1" ht="19.5" customHeight="1" spans="1:4">
      <c r="A38" s="82"/>
      <c r="B38" s="63"/>
      <c r="C38" s="97" t="str">
        <f>IF(ISBLANK('支出总表（引用）'!A40)," ",'支出总表（引用）'!A40)</f>
        <v> </v>
      </c>
      <c r="D38" s="97" t="str">
        <f>IF(ISBLANK('支出总表（引用）'!B40)," ",'支出总表（引用）'!B40)</f>
        <v> </v>
      </c>
    </row>
    <row r="39" s="43" customFormat="1" ht="19.5" customHeight="1" spans="1:4">
      <c r="A39" s="82"/>
      <c r="B39" s="63"/>
      <c r="C39" s="97" t="str">
        <f>IF(ISBLANK('支出总表（引用）'!A41)," ",'支出总表（引用）'!A41)</f>
        <v> </v>
      </c>
      <c r="D39" s="97" t="str">
        <f>IF(ISBLANK('支出总表（引用）'!B41)," ",'支出总表（引用）'!B41)</f>
        <v> </v>
      </c>
    </row>
    <row r="40" s="43" customFormat="1" ht="19.5" customHeight="1" spans="1:4">
      <c r="A40" s="82"/>
      <c r="B40" s="63"/>
      <c r="C40" s="97" t="str">
        <f>IF(ISBLANK('支出总表（引用）'!A42)," ",'支出总表（引用）'!A42)</f>
        <v> </v>
      </c>
      <c r="D40" s="97" t="str">
        <f>IF(ISBLANK('支出总表（引用）'!B42)," ",'支出总表（引用）'!B42)</f>
        <v> </v>
      </c>
    </row>
    <row r="41" s="43" customFormat="1" ht="19.5" customHeight="1" spans="1:4">
      <c r="A41" s="82"/>
      <c r="B41" s="63"/>
      <c r="C41" s="97" t="str">
        <f>IF(ISBLANK('支出总表（引用）'!A43)," ",'支出总表（引用）'!A43)</f>
        <v> </v>
      </c>
      <c r="D41" s="97" t="str">
        <f>IF(ISBLANK('支出总表（引用）'!B43)," ",'支出总表（引用）'!B43)</f>
        <v> </v>
      </c>
    </row>
    <row r="42" s="43" customFormat="1" ht="19.5" customHeight="1" spans="1:4">
      <c r="A42" s="82"/>
      <c r="B42" s="63"/>
      <c r="C42" s="97" t="str">
        <f>IF(ISBLANK('支出总表（引用）'!A44)," ",'支出总表（引用）'!A44)</f>
        <v> </v>
      </c>
      <c r="D42" s="97" t="str">
        <f>IF(ISBLANK('支出总表（引用）'!B44)," ",'支出总表（引用）'!B44)</f>
        <v> </v>
      </c>
    </row>
    <row r="43" s="43" customFormat="1" ht="19.5" customHeight="1" spans="1:4">
      <c r="A43" s="82"/>
      <c r="B43" s="63"/>
      <c r="C43" s="97" t="str">
        <f>IF(ISBLANK('支出总表（引用）'!A45)," ",'支出总表（引用）'!A45)</f>
        <v> </v>
      </c>
      <c r="D43" s="97" t="str">
        <f>IF(ISBLANK('支出总表（引用）'!B45)," ",'支出总表（引用）'!B45)</f>
        <v> </v>
      </c>
    </row>
    <row r="44" s="43" customFormat="1" ht="19.5" customHeight="1" spans="1:4">
      <c r="A44" s="82"/>
      <c r="B44" s="63"/>
      <c r="C44" s="97" t="str">
        <f>IF(ISBLANK('支出总表（引用）'!A46)," ",'支出总表（引用）'!A46)</f>
        <v> </v>
      </c>
      <c r="D44" s="97" t="str">
        <f>IF(ISBLANK('支出总表（引用）'!B46)," ",'支出总表（引用）'!B46)</f>
        <v> </v>
      </c>
    </row>
    <row r="45" s="43" customFormat="1" ht="19.5" customHeight="1" spans="1:4">
      <c r="A45" s="82"/>
      <c r="B45" s="63"/>
      <c r="C45" s="97" t="str">
        <f>IF(ISBLANK('支出总表（引用）'!A47)," ",'支出总表（引用）'!A47)</f>
        <v> </v>
      </c>
      <c r="D45" s="97" t="str">
        <f>IF(ISBLANK('支出总表（引用）'!B47)," ",'支出总表（引用）'!B47)</f>
        <v> </v>
      </c>
    </row>
    <row r="46" s="43" customFormat="1" ht="19.5" customHeight="1" spans="1:4">
      <c r="A46" s="82"/>
      <c r="B46" s="63"/>
      <c r="C46" s="97" t="str">
        <f>IF(ISBLANK('支出总表（引用）'!A48)," ",'支出总表（引用）'!A48)</f>
        <v> </v>
      </c>
      <c r="D46" s="97" t="str">
        <f>IF(ISBLANK('支出总表（引用）'!B48)," ",'支出总表（引用）'!B48)</f>
        <v> </v>
      </c>
    </row>
    <row r="47" s="43" customFormat="1" ht="19.5" customHeight="1" spans="1:4">
      <c r="A47" s="82"/>
      <c r="B47" s="63"/>
      <c r="C47" s="97" t="str">
        <f>IF(ISBLANK('支出总表（引用）'!A49)," ",'支出总表（引用）'!A49)</f>
        <v> </v>
      </c>
      <c r="D47" s="97" t="str">
        <f>IF(ISBLANK('支出总表（引用）'!B49)," ",'支出总表（引用）'!B49)</f>
        <v> </v>
      </c>
    </row>
    <row r="48" s="43" customFormat="1" ht="19.5" customHeight="1" spans="1:4">
      <c r="A48" s="82"/>
      <c r="B48" s="63"/>
      <c r="C48" s="97" t="str">
        <f>IF(ISBLANK('支出总表（引用）'!A50)," ",'支出总表（引用）'!A50)</f>
        <v> </v>
      </c>
      <c r="D48" s="97" t="str">
        <f>IF(ISBLANK('支出总表（引用）'!B50)," ",'支出总表（引用）'!B50)</f>
        <v> </v>
      </c>
    </row>
    <row r="49" s="43" customFormat="1" ht="17.25" customHeight="1" spans="1:254">
      <c r="A49" s="86" t="s">
        <v>26</v>
      </c>
      <c r="B49" s="79">
        <f>SUM(B6,B11,B12,B13,B14,B15)</f>
        <v>763.96</v>
      </c>
      <c r="C49" s="86" t="s">
        <v>27</v>
      </c>
      <c r="D49" s="63">
        <f>'支出总表（引用）'!B7</f>
        <v>784.4</v>
      </c>
    </row>
    <row r="50" s="43" customFormat="1" ht="17.25" customHeight="1" spans="1:254">
      <c r="A50" s="78" t="s">
        <v>28</v>
      </c>
      <c r="B50" s="79"/>
      <c r="C50" s="98" t="s">
        <v>29</v>
      </c>
      <c r="D50" s="63"/>
    </row>
    <row r="51" s="43" customFormat="1" ht="17.25" customHeight="1" spans="1:254">
      <c r="A51" s="78" t="s">
        <v>30</v>
      </c>
      <c r="B51" s="99">
        <v>20.44</v>
      </c>
      <c r="C51" s="100"/>
      <c r="D51" s="63"/>
    </row>
    <row r="52" s="43" customFormat="1" ht="17.25" customHeight="1" spans="1:254">
      <c r="A52" s="101"/>
      <c r="B52" s="102"/>
      <c r="C52" s="100"/>
      <c r="D52" s="63"/>
    </row>
    <row r="53" s="43" customFormat="1" ht="17.25" customHeight="1" spans="1:254">
      <c r="A53" s="86" t="s">
        <v>31</v>
      </c>
      <c r="B53" s="103">
        <f>SUM(B49,B50,B51)</f>
        <v>784.4</v>
      </c>
      <c r="C53" s="86" t="s">
        <v>32</v>
      </c>
      <c r="D53" s="63">
        <f>B53</f>
        <v>784.4</v>
      </c>
    </row>
    <row r="54" s="43" customFormat="1" ht="19.5" customHeight="1" spans="1:254">
      <c r="A54" s="53"/>
      <c r="B54" s="53"/>
      <c r="C54" s="53"/>
      <c r="D54" s="53"/>
      <c r="DF54" s="53"/>
      <c r="DG54" s="53"/>
      <c r="DH54" s="53"/>
      <c r="DI54" s="53"/>
      <c r="DJ54" s="53"/>
      <c r="DK54" s="53"/>
      <c r="DL54" s="53"/>
      <c r="DM54" s="53"/>
      <c r="DN54" s="53"/>
      <c r="DO54" s="53"/>
      <c r="DP54" s="53"/>
      <c r="DQ54" s="53"/>
      <c r="DR54" s="53"/>
      <c r="DS54" s="53"/>
      <c r="DT54" s="53"/>
      <c r="DU54" s="53"/>
      <c r="DV54" s="53"/>
      <c r="DW54" s="53"/>
      <c r="DX54" s="53"/>
      <c r="DY54" s="53"/>
      <c r="DZ54" s="53"/>
      <c r="EA54" s="53"/>
      <c r="EB54" s="53"/>
      <c r="EC54" s="53"/>
      <c r="ED54" s="53"/>
      <c r="EE54" s="53"/>
      <c r="EF54" s="53"/>
      <c r="EG54" s="53"/>
      <c r="EH54" s="53"/>
      <c r="EI54" s="53"/>
      <c r="EJ54" s="53"/>
      <c r="EK54" s="53"/>
      <c r="EL54" s="53"/>
      <c r="EM54" s="53"/>
      <c r="EN54" s="53"/>
      <c r="EO54" s="53"/>
      <c r="EP54" s="53"/>
      <c r="EQ54" s="53"/>
      <c r="ER54" s="53"/>
      <c r="ES54" s="53"/>
      <c r="ET54" s="53"/>
      <c r="EU54" s="53"/>
      <c r="EV54" s="53"/>
      <c r="EW54" s="53"/>
      <c r="EX54" s="53"/>
      <c r="EY54" s="53"/>
      <c r="EZ54" s="53"/>
      <c r="FA54" s="53"/>
      <c r="FB54" s="53"/>
      <c r="FC54" s="53"/>
      <c r="FD54" s="53"/>
      <c r="FE54" s="53"/>
      <c r="FF54" s="53"/>
      <c r="FG54" s="53"/>
      <c r="FH54" s="53"/>
      <c r="FI54" s="53"/>
      <c r="FJ54" s="53"/>
      <c r="FK54" s="53"/>
      <c r="FL54" s="53"/>
      <c r="FM54" s="53"/>
      <c r="FN54" s="53"/>
      <c r="FO54" s="53"/>
      <c r="FP54" s="53"/>
      <c r="FQ54" s="53"/>
      <c r="FR54" s="53"/>
      <c r="FS54" s="53"/>
      <c r="FT54" s="53"/>
      <c r="FU54" s="53"/>
      <c r="FV54" s="53"/>
      <c r="FW54" s="53"/>
      <c r="FX54" s="53"/>
      <c r="FY54" s="53"/>
      <c r="FZ54" s="53"/>
      <c r="GA54" s="53"/>
      <c r="GB54" s="53"/>
      <c r="GC54" s="53"/>
      <c r="GD54" s="53"/>
      <c r="GE54" s="53"/>
      <c r="GF54" s="53"/>
      <c r="GG54" s="53"/>
      <c r="GH54" s="53"/>
      <c r="GI54" s="53"/>
      <c r="GJ54" s="53"/>
      <c r="GK54" s="53"/>
      <c r="GL54" s="53"/>
      <c r="GM54" s="53"/>
      <c r="GN54" s="53"/>
      <c r="GO54" s="53"/>
      <c r="GP54" s="53"/>
      <c r="GQ54" s="53"/>
      <c r="GR54" s="53"/>
      <c r="GS54" s="53"/>
      <c r="GT54" s="53"/>
      <c r="GU54" s="53"/>
      <c r="GV54" s="53"/>
      <c r="GW54" s="53"/>
      <c r="GX54" s="53"/>
      <c r="GY54" s="53"/>
      <c r="GZ54" s="53"/>
      <c r="HA54" s="53"/>
      <c r="HB54" s="53"/>
      <c r="HC54" s="53"/>
      <c r="HD54" s="53"/>
      <c r="HE54" s="53"/>
      <c r="HF54" s="53"/>
      <c r="HG54" s="53"/>
      <c r="HH54" s="53"/>
      <c r="HI54" s="53"/>
      <c r="HJ54" s="53"/>
      <c r="HK54" s="53"/>
      <c r="HL54" s="53"/>
      <c r="HM54" s="53"/>
      <c r="HN54" s="53"/>
      <c r="HO54" s="53"/>
      <c r="HP54" s="53"/>
      <c r="HQ54" s="53"/>
      <c r="HR54" s="53"/>
      <c r="HS54" s="53"/>
      <c r="HT54" s="53"/>
      <c r="HU54" s="53"/>
      <c r="HV54" s="53"/>
      <c r="HW54" s="53"/>
      <c r="HX54" s="53"/>
      <c r="HY54" s="53"/>
      <c r="HZ54" s="53"/>
      <c r="IA54" s="53"/>
      <c r="IB54" s="53"/>
      <c r="IC54" s="53"/>
      <c r="ID54" s="53"/>
      <c r="IE54" s="53"/>
      <c r="IF54" s="53"/>
      <c r="IG54" s="53"/>
      <c r="IH54" s="53"/>
      <c r="II54" s="53"/>
      <c r="IJ54" s="53"/>
      <c r="IK54" s="53"/>
      <c r="IL54" s="53"/>
      <c r="IM54" s="53"/>
      <c r="IN54" s="53"/>
      <c r="IO54" s="53"/>
      <c r="IP54" s="53"/>
      <c r="IQ54" s="53"/>
      <c r="IR54" s="53"/>
      <c r="IS54" s="53"/>
      <c r="IT54" s="53"/>
    </row>
    <row r="55" s="43" customFormat="1" ht="19.5" customHeight="1" spans="1:254">
      <c r="A55" s="53"/>
      <c r="B55" s="53"/>
      <c r="C55" s="53"/>
      <c r="D55" s="53"/>
      <c r="DF55" s="53"/>
      <c r="DG55" s="53"/>
      <c r="DH55" s="53"/>
      <c r="DI55" s="53"/>
      <c r="DJ55" s="53"/>
      <c r="DK55" s="53"/>
      <c r="DL55" s="53"/>
      <c r="DM55" s="53"/>
      <c r="DN55" s="53"/>
      <c r="DO55" s="53"/>
      <c r="DP55" s="53"/>
      <c r="DQ55" s="53"/>
      <c r="DR55" s="53"/>
      <c r="DS55" s="53"/>
      <c r="DT55" s="53"/>
      <c r="DU55" s="53"/>
      <c r="DV55" s="53"/>
      <c r="DW55" s="53"/>
      <c r="DX55" s="53"/>
      <c r="DY55" s="53"/>
      <c r="DZ55" s="53"/>
      <c r="EA55" s="53"/>
      <c r="EB55" s="53"/>
      <c r="EC55" s="53"/>
      <c r="ED55" s="53"/>
      <c r="EE55" s="53"/>
      <c r="EF55" s="53"/>
      <c r="EG55" s="53"/>
      <c r="EH55" s="53"/>
      <c r="EI55" s="53"/>
      <c r="EJ55" s="53"/>
      <c r="EK55" s="53"/>
      <c r="EL55" s="53"/>
      <c r="EM55" s="53"/>
      <c r="EN55" s="53"/>
      <c r="EO55" s="53"/>
      <c r="EP55" s="53"/>
      <c r="EQ55" s="53"/>
      <c r="ER55" s="53"/>
      <c r="ES55" s="53"/>
      <c r="ET55" s="53"/>
      <c r="EU55" s="53"/>
      <c r="EV55" s="53"/>
      <c r="EW55" s="53"/>
      <c r="EX55" s="53"/>
      <c r="EY55" s="53"/>
      <c r="EZ55" s="53"/>
      <c r="FA55" s="53"/>
      <c r="FB55" s="53"/>
      <c r="FC55" s="53"/>
      <c r="FD55" s="53"/>
      <c r="FE55" s="53"/>
      <c r="FF55" s="53"/>
      <c r="FG55" s="53"/>
      <c r="FH55" s="53"/>
      <c r="FI55" s="53"/>
      <c r="FJ55" s="53"/>
      <c r="FK55" s="53"/>
      <c r="FL55" s="53"/>
      <c r="FM55" s="53"/>
      <c r="FN55" s="53"/>
      <c r="FO55" s="53"/>
      <c r="FP55" s="53"/>
      <c r="FQ55" s="53"/>
      <c r="FR55" s="53"/>
      <c r="FS55" s="53"/>
      <c r="FT55" s="53"/>
      <c r="FU55" s="53"/>
      <c r="FV55" s="53"/>
      <c r="FW55" s="53"/>
      <c r="FX55" s="53"/>
      <c r="FY55" s="53"/>
      <c r="FZ55" s="53"/>
      <c r="GA55" s="53"/>
      <c r="GB55" s="53"/>
      <c r="GC55" s="53"/>
      <c r="GD55" s="53"/>
      <c r="GE55" s="53"/>
      <c r="GF55" s="53"/>
      <c r="GG55" s="53"/>
      <c r="GH55" s="53"/>
      <c r="GI55" s="53"/>
      <c r="GJ55" s="53"/>
      <c r="GK55" s="53"/>
      <c r="GL55" s="53"/>
      <c r="GM55" s="53"/>
      <c r="GN55" s="53"/>
      <c r="GO55" s="53"/>
      <c r="GP55" s="53"/>
      <c r="GQ55" s="53"/>
      <c r="GR55" s="53"/>
      <c r="GS55" s="53"/>
      <c r="GT55" s="53"/>
      <c r="GU55" s="53"/>
      <c r="GV55" s="53"/>
      <c r="GW55" s="53"/>
      <c r="GX55" s="53"/>
      <c r="GY55" s="53"/>
      <c r="GZ55" s="53"/>
      <c r="HA55" s="53"/>
      <c r="HB55" s="53"/>
      <c r="HC55" s="53"/>
      <c r="HD55" s="53"/>
      <c r="HE55" s="53"/>
      <c r="HF55" s="53"/>
      <c r="HG55" s="53"/>
      <c r="HH55" s="53"/>
      <c r="HI55" s="53"/>
      <c r="HJ55" s="53"/>
      <c r="HK55" s="53"/>
      <c r="HL55" s="53"/>
      <c r="HM55" s="53"/>
      <c r="HN55" s="53"/>
      <c r="HO55" s="53"/>
      <c r="HP55" s="53"/>
      <c r="HQ55" s="53"/>
      <c r="HR55" s="53"/>
      <c r="HS55" s="53"/>
      <c r="HT55" s="53"/>
      <c r="HU55" s="53"/>
      <c r="HV55" s="53"/>
      <c r="HW55" s="53"/>
      <c r="HX55" s="53"/>
      <c r="HY55" s="53"/>
      <c r="HZ55" s="53"/>
      <c r="IA55" s="53"/>
      <c r="IB55" s="53"/>
      <c r="IC55" s="53"/>
      <c r="ID55" s="53"/>
      <c r="IE55" s="53"/>
      <c r="IF55" s="53"/>
      <c r="IG55" s="53"/>
      <c r="IH55" s="53"/>
      <c r="II55" s="53"/>
      <c r="IJ55" s="53"/>
      <c r="IK55" s="53"/>
      <c r="IL55" s="53"/>
      <c r="IM55" s="53"/>
      <c r="IN55" s="53"/>
      <c r="IO55" s="53"/>
      <c r="IP55" s="53"/>
      <c r="IQ55" s="53"/>
      <c r="IR55" s="53"/>
      <c r="IS55" s="53"/>
      <c r="IT55" s="53"/>
    </row>
    <row r="56" s="43" customFormat="1" ht="19.5" customHeight="1" spans="1:254">
      <c r="A56" s="53"/>
      <c r="B56" s="53"/>
      <c r="C56" s="53"/>
      <c r="D56" s="53"/>
      <c r="DF56" s="53"/>
      <c r="DG56" s="53"/>
      <c r="DH56" s="53"/>
      <c r="DI56" s="53"/>
      <c r="DJ56" s="53"/>
      <c r="DK56" s="53"/>
      <c r="DL56" s="53"/>
      <c r="DM56" s="53"/>
      <c r="DN56" s="53"/>
      <c r="DO56" s="53"/>
      <c r="DP56" s="53"/>
      <c r="DQ56" s="53"/>
      <c r="DR56" s="53"/>
      <c r="DS56" s="53"/>
      <c r="DT56" s="53"/>
      <c r="DU56" s="53"/>
      <c r="DV56" s="53"/>
      <c r="DW56" s="53"/>
      <c r="DX56" s="53"/>
      <c r="DY56" s="53"/>
      <c r="DZ56" s="53"/>
      <c r="EA56" s="53"/>
      <c r="EB56" s="53"/>
      <c r="EC56" s="53"/>
      <c r="ED56" s="53"/>
      <c r="EE56" s="53"/>
      <c r="EF56" s="53"/>
      <c r="EG56" s="53"/>
      <c r="EH56" s="53"/>
      <c r="EI56" s="53"/>
      <c r="EJ56" s="53"/>
      <c r="EK56" s="53"/>
      <c r="EL56" s="53"/>
      <c r="EM56" s="53"/>
      <c r="EN56" s="53"/>
      <c r="EO56" s="53"/>
      <c r="EP56" s="53"/>
      <c r="EQ56" s="53"/>
      <c r="ER56" s="53"/>
      <c r="ES56" s="53"/>
      <c r="ET56" s="53"/>
      <c r="EU56" s="53"/>
      <c r="EV56" s="53"/>
      <c r="EW56" s="53"/>
      <c r="EX56" s="53"/>
      <c r="EY56" s="53"/>
      <c r="EZ56" s="53"/>
      <c r="FA56" s="53"/>
      <c r="FB56" s="53"/>
      <c r="FC56" s="53"/>
      <c r="FD56" s="53"/>
      <c r="FE56" s="53"/>
      <c r="FF56" s="53"/>
      <c r="FG56" s="53"/>
      <c r="FH56" s="53"/>
      <c r="FI56" s="53"/>
      <c r="FJ56" s="53"/>
      <c r="FK56" s="53"/>
      <c r="FL56" s="53"/>
      <c r="FM56" s="53"/>
      <c r="FN56" s="53"/>
      <c r="FO56" s="53"/>
      <c r="FP56" s="53"/>
      <c r="FQ56" s="53"/>
      <c r="FR56" s="53"/>
      <c r="FS56" s="53"/>
      <c r="FT56" s="53"/>
      <c r="FU56" s="53"/>
      <c r="FV56" s="53"/>
      <c r="FW56" s="53"/>
      <c r="FX56" s="53"/>
      <c r="FY56" s="53"/>
      <c r="FZ56" s="53"/>
      <c r="GA56" s="53"/>
      <c r="GB56" s="53"/>
      <c r="GC56" s="53"/>
      <c r="GD56" s="53"/>
      <c r="GE56" s="53"/>
      <c r="GF56" s="53"/>
      <c r="GG56" s="53"/>
      <c r="GH56" s="53"/>
      <c r="GI56" s="53"/>
      <c r="GJ56" s="53"/>
      <c r="GK56" s="53"/>
      <c r="GL56" s="53"/>
      <c r="GM56" s="53"/>
      <c r="GN56" s="53"/>
      <c r="GO56" s="53"/>
      <c r="GP56" s="53"/>
      <c r="GQ56" s="53"/>
      <c r="GR56" s="53"/>
      <c r="GS56" s="53"/>
      <c r="GT56" s="53"/>
      <c r="GU56" s="53"/>
      <c r="GV56" s="53"/>
      <c r="GW56" s="53"/>
      <c r="GX56" s="53"/>
      <c r="GY56" s="53"/>
      <c r="GZ56" s="53"/>
      <c r="HA56" s="53"/>
      <c r="HB56" s="53"/>
      <c r="HC56" s="53"/>
      <c r="HD56" s="53"/>
      <c r="HE56" s="53"/>
      <c r="HF56" s="53"/>
      <c r="HG56" s="53"/>
      <c r="HH56" s="53"/>
      <c r="HI56" s="53"/>
      <c r="HJ56" s="53"/>
      <c r="HK56" s="53"/>
      <c r="HL56" s="53"/>
      <c r="HM56" s="53"/>
      <c r="HN56" s="53"/>
      <c r="HO56" s="53"/>
      <c r="HP56" s="53"/>
      <c r="HQ56" s="53"/>
      <c r="HR56" s="53"/>
      <c r="HS56" s="53"/>
      <c r="HT56" s="53"/>
      <c r="HU56" s="53"/>
      <c r="HV56" s="53"/>
      <c r="HW56" s="53"/>
      <c r="HX56" s="53"/>
      <c r="HY56" s="53"/>
      <c r="HZ56" s="53"/>
      <c r="IA56" s="53"/>
      <c r="IB56" s="53"/>
      <c r="IC56" s="53"/>
      <c r="ID56" s="53"/>
      <c r="IE56" s="53"/>
      <c r="IF56" s="53"/>
      <c r="IG56" s="53"/>
      <c r="IH56" s="53"/>
      <c r="II56" s="53"/>
      <c r="IJ56" s="53"/>
      <c r="IK56" s="53"/>
      <c r="IL56" s="53"/>
      <c r="IM56" s="53"/>
      <c r="IN56" s="53"/>
      <c r="IO56" s="53"/>
      <c r="IP56" s="53"/>
      <c r="IQ56" s="53"/>
      <c r="IR56" s="53"/>
      <c r="IS56" s="53"/>
      <c r="IT56" s="53"/>
    </row>
    <row r="57" s="43" customFormat="1" ht="19.5" customHeight="1" spans="1:254">
      <c r="A57" s="53"/>
      <c r="B57" s="53"/>
      <c r="C57" s="53"/>
      <c r="D57" s="53"/>
      <c r="DF57" s="53"/>
      <c r="DG57" s="53"/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3"/>
      <c r="EF57" s="53"/>
      <c r="EG57" s="53"/>
      <c r="EH57" s="53"/>
      <c r="EI57" s="53"/>
      <c r="EJ57" s="53"/>
      <c r="EK57" s="53"/>
      <c r="EL57" s="53"/>
      <c r="EM57" s="53"/>
      <c r="EN57" s="53"/>
      <c r="EO57" s="53"/>
      <c r="EP57" s="53"/>
      <c r="EQ57" s="53"/>
      <c r="ER57" s="53"/>
      <c r="ES57" s="53"/>
      <c r="ET57" s="53"/>
      <c r="EU57" s="53"/>
      <c r="EV57" s="53"/>
      <c r="EW57" s="53"/>
      <c r="EX57" s="53"/>
      <c r="EY57" s="53"/>
      <c r="EZ57" s="53"/>
      <c r="FA57" s="53"/>
      <c r="FB57" s="53"/>
      <c r="FC57" s="53"/>
      <c r="FD57" s="53"/>
      <c r="FE57" s="53"/>
      <c r="FF57" s="53"/>
      <c r="FG57" s="53"/>
      <c r="FH57" s="53"/>
      <c r="FI57" s="53"/>
      <c r="FJ57" s="53"/>
      <c r="FK57" s="53"/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3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3"/>
      <c r="GJ57" s="53"/>
      <c r="GK57" s="53"/>
      <c r="GL57" s="53"/>
      <c r="GM57" s="53"/>
      <c r="GN57" s="53"/>
      <c r="GO57" s="53"/>
      <c r="GP57" s="53"/>
      <c r="GQ57" s="53"/>
      <c r="GR57" s="53"/>
      <c r="GS57" s="53"/>
      <c r="GT57" s="53"/>
      <c r="GU57" s="53"/>
      <c r="GV57" s="53"/>
      <c r="GW57" s="53"/>
      <c r="GX57" s="53"/>
      <c r="GY57" s="53"/>
      <c r="GZ57" s="53"/>
      <c r="HA57" s="53"/>
      <c r="HB57" s="53"/>
      <c r="HC57" s="53"/>
      <c r="HD57" s="53"/>
      <c r="HE57" s="53"/>
      <c r="HF57" s="53"/>
      <c r="HG57" s="53"/>
      <c r="HH57" s="53"/>
      <c r="HI57" s="53"/>
      <c r="HJ57" s="53"/>
      <c r="HK57" s="53"/>
      <c r="HL57" s="53"/>
      <c r="HM57" s="53"/>
      <c r="HN57" s="53"/>
      <c r="HO57" s="53"/>
      <c r="HP57" s="53"/>
      <c r="HQ57" s="53"/>
      <c r="HR57" s="53"/>
      <c r="HS57" s="53"/>
      <c r="HT57" s="53"/>
      <c r="HU57" s="53"/>
      <c r="HV57" s="53"/>
      <c r="HW57" s="53"/>
      <c r="HX57" s="53"/>
      <c r="HY57" s="53"/>
      <c r="HZ57" s="53"/>
      <c r="IA57" s="53"/>
      <c r="IB57" s="53"/>
      <c r="IC57" s="53"/>
      <c r="ID57" s="53"/>
      <c r="IE57" s="53"/>
      <c r="IF57" s="53"/>
      <c r="IG57" s="53"/>
      <c r="IH57" s="53"/>
      <c r="II57" s="53"/>
      <c r="IJ57" s="53"/>
      <c r="IK57" s="53"/>
      <c r="IL57" s="53"/>
      <c r="IM57" s="53"/>
      <c r="IN57" s="53"/>
      <c r="IO57" s="53"/>
      <c r="IP57" s="53"/>
      <c r="IQ57" s="53"/>
      <c r="IR57" s="53"/>
      <c r="IS57" s="53"/>
      <c r="IT57" s="53"/>
    </row>
    <row r="58" s="43" customFormat="1" ht="19.5" customHeight="1" spans="1:254">
      <c r="A58" s="53"/>
      <c r="B58" s="53"/>
      <c r="C58" s="53"/>
      <c r="D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3"/>
      <c r="FF58" s="53"/>
      <c r="FG58" s="53"/>
      <c r="FH58" s="53"/>
      <c r="FI58" s="53"/>
      <c r="FJ58" s="53"/>
      <c r="FK58" s="53"/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3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53"/>
      <c r="GN58" s="53"/>
      <c r="GO58" s="53"/>
      <c r="GP58" s="53"/>
      <c r="GQ58" s="53"/>
      <c r="GR58" s="53"/>
      <c r="GS58" s="53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3"/>
      <c r="HF58" s="53"/>
      <c r="HG58" s="53"/>
      <c r="HH58" s="53"/>
      <c r="HI58" s="53"/>
      <c r="HJ58" s="53"/>
      <c r="HK58" s="53"/>
      <c r="HL58" s="53"/>
      <c r="HM58" s="53"/>
      <c r="HN58" s="53"/>
      <c r="HO58" s="53"/>
      <c r="HP58" s="53"/>
      <c r="HQ58" s="53"/>
      <c r="HR58" s="53"/>
      <c r="HS58" s="53"/>
      <c r="HT58" s="53"/>
      <c r="HU58" s="53"/>
      <c r="HV58" s="53"/>
      <c r="HW58" s="53"/>
      <c r="HX58" s="53"/>
      <c r="HY58" s="53"/>
      <c r="HZ58" s="53"/>
      <c r="IA58" s="53"/>
      <c r="IB58" s="53"/>
      <c r="IC58" s="53"/>
      <c r="ID58" s="53"/>
      <c r="IE58" s="53"/>
      <c r="IF58" s="53"/>
      <c r="IG58" s="53"/>
      <c r="IH58" s="53"/>
      <c r="II58" s="53"/>
      <c r="IJ58" s="53"/>
      <c r="IK58" s="53"/>
      <c r="IL58" s="53"/>
      <c r="IM58" s="53"/>
      <c r="IN58" s="53"/>
      <c r="IO58" s="53"/>
      <c r="IP58" s="53"/>
      <c r="IQ58" s="53"/>
      <c r="IR58" s="53"/>
      <c r="IS58" s="53"/>
      <c r="IT58" s="53"/>
    </row>
    <row r="59" s="43" customFormat="1" ht="19.5" customHeight="1" spans="1:254">
      <c r="A59" s="53"/>
      <c r="B59" s="53"/>
      <c r="C59" s="53"/>
      <c r="D59" s="53"/>
      <c r="DF59" s="53"/>
      <c r="DG59" s="53"/>
      <c r="DH59" s="53"/>
      <c r="DI59" s="53"/>
      <c r="DJ59" s="53"/>
      <c r="DK59" s="53"/>
      <c r="DL59" s="53"/>
      <c r="DM59" s="53"/>
      <c r="DN59" s="53"/>
      <c r="DO59" s="53"/>
      <c r="DP59" s="53"/>
      <c r="DQ59" s="53"/>
      <c r="DR59" s="53"/>
      <c r="DS59" s="53"/>
      <c r="DT59" s="53"/>
      <c r="DU59" s="53"/>
      <c r="DV59" s="53"/>
      <c r="DW59" s="53"/>
      <c r="DX59" s="53"/>
      <c r="DY59" s="53"/>
      <c r="DZ59" s="53"/>
      <c r="EA59" s="53"/>
      <c r="EB59" s="53"/>
      <c r="EC59" s="53"/>
      <c r="ED59" s="53"/>
      <c r="EE59" s="53"/>
      <c r="EF59" s="53"/>
      <c r="EG59" s="53"/>
      <c r="EH59" s="53"/>
      <c r="EI59" s="53"/>
      <c r="EJ59" s="53"/>
      <c r="EK59" s="53"/>
      <c r="EL59" s="53"/>
      <c r="EM59" s="53"/>
      <c r="EN59" s="53"/>
      <c r="EO59" s="53"/>
      <c r="EP59" s="53"/>
      <c r="EQ59" s="53"/>
      <c r="ER59" s="53"/>
      <c r="ES59" s="53"/>
      <c r="ET59" s="53"/>
      <c r="EU59" s="53"/>
      <c r="EV59" s="53"/>
      <c r="EW59" s="53"/>
      <c r="EX59" s="53"/>
      <c r="EY59" s="53"/>
      <c r="EZ59" s="53"/>
      <c r="FA59" s="53"/>
      <c r="FB59" s="53"/>
      <c r="FC59" s="53"/>
      <c r="FD59" s="53"/>
      <c r="FE59" s="53"/>
      <c r="FF59" s="53"/>
      <c r="FG59" s="53"/>
      <c r="FH59" s="53"/>
      <c r="FI59" s="53"/>
      <c r="FJ59" s="53"/>
      <c r="FK59" s="53"/>
      <c r="FL59" s="53"/>
      <c r="FM59" s="53"/>
      <c r="FN59" s="53"/>
      <c r="FO59" s="53"/>
      <c r="FP59" s="53"/>
      <c r="FQ59" s="53"/>
      <c r="FR59" s="53"/>
      <c r="FS59" s="53"/>
      <c r="FT59" s="53"/>
      <c r="FU59" s="53"/>
      <c r="FV59" s="53"/>
      <c r="FW59" s="53"/>
      <c r="FX59" s="53"/>
      <c r="FY59" s="53"/>
      <c r="FZ59" s="53"/>
      <c r="GA59" s="53"/>
      <c r="GB59" s="53"/>
      <c r="GC59" s="53"/>
      <c r="GD59" s="53"/>
      <c r="GE59" s="53"/>
      <c r="GF59" s="53"/>
      <c r="GG59" s="53"/>
      <c r="GH59" s="53"/>
      <c r="GI59" s="53"/>
      <c r="GJ59" s="53"/>
      <c r="GK59" s="53"/>
      <c r="GL59" s="53"/>
      <c r="GM59" s="53"/>
      <c r="GN59" s="53"/>
      <c r="GO59" s="53"/>
      <c r="GP59" s="53"/>
      <c r="GQ59" s="53"/>
      <c r="GR59" s="53"/>
      <c r="GS59" s="53"/>
      <c r="GT59" s="53"/>
      <c r="GU59" s="53"/>
      <c r="GV59" s="53"/>
      <c r="GW59" s="53"/>
      <c r="GX59" s="53"/>
      <c r="GY59" s="53"/>
      <c r="GZ59" s="53"/>
      <c r="HA59" s="53"/>
      <c r="HB59" s="53"/>
      <c r="HC59" s="53"/>
      <c r="HD59" s="53"/>
      <c r="HE59" s="53"/>
      <c r="HF59" s="53"/>
      <c r="HG59" s="53"/>
      <c r="HH59" s="53"/>
      <c r="HI59" s="53"/>
      <c r="HJ59" s="53"/>
      <c r="HK59" s="53"/>
      <c r="HL59" s="53"/>
      <c r="HM59" s="53"/>
      <c r="HN59" s="53"/>
      <c r="HO59" s="53"/>
      <c r="HP59" s="53"/>
      <c r="HQ59" s="53"/>
      <c r="HR59" s="53"/>
      <c r="HS59" s="53"/>
      <c r="HT59" s="53"/>
      <c r="HU59" s="53"/>
      <c r="HV59" s="53"/>
      <c r="HW59" s="53"/>
      <c r="HX59" s="53"/>
      <c r="HY59" s="53"/>
      <c r="HZ59" s="53"/>
      <c r="IA59" s="53"/>
      <c r="IB59" s="53"/>
      <c r="IC59" s="53"/>
      <c r="ID59" s="53"/>
      <c r="IE59" s="53"/>
      <c r="IF59" s="53"/>
      <c r="IG59" s="53"/>
      <c r="IH59" s="53"/>
      <c r="II59" s="53"/>
      <c r="IJ59" s="53"/>
      <c r="IK59" s="53"/>
      <c r="IL59" s="53"/>
      <c r="IM59" s="53"/>
      <c r="IN59" s="53"/>
      <c r="IO59" s="53"/>
      <c r="IP59" s="53"/>
      <c r="IQ59" s="53"/>
      <c r="IR59" s="53"/>
      <c r="IS59" s="53"/>
      <c r="IT59" s="53"/>
    </row>
    <row r="60" s="43" customFormat="1" ht="19.5" customHeight="1" spans="1:254">
      <c r="A60" s="53"/>
      <c r="B60" s="53"/>
      <c r="C60" s="53"/>
      <c r="D60" s="53"/>
      <c r="DF60" s="53"/>
      <c r="DG60" s="53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3"/>
      <c r="EF60" s="53"/>
      <c r="EG60" s="53"/>
      <c r="EH60" s="53"/>
      <c r="EI60" s="53"/>
      <c r="EJ60" s="53"/>
      <c r="EK60" s="53"/>
      <c r="EL60" s="53"/>
      <c r="EM60" s="53"/>
      <c r="EN60" s="53"/>
      <c r="EO60" s="53"/>
      <c r="EP60" s="53"/>
      <c r="EQ60" s="53"/>
      <c r="ER60" s="53"/>
      <c r="ES60" s="53"/>
      <c r="ET60" s="53"/>
      <c r="EU60" s="53"/>
      <c r="EV60" s="53"/>
      <c r="EW60" s="53"/>
      <c r="EX60" s="53"/>
      <c r="EY60" s="53"/>
      <c r="EZ60" s="53"/>
      <c r="FA60" s="53"/>
      <c r="FB60" s="53"/>
      <c r="FC60" s="53"/>
      <c r="FD60" s="53"/>
      <c r="FE60" s="53"/>
      <c r="FF60" s="53"/>
      <c r="FG60" s="53"/>
      <c r="FH60" s="53"/>
      <c r="FI60" s="53"/>
      <c r="FJ60" s="53"/>
      <c r="FK60" s="53"/>
      <c r="FL60" s="53"/>
      <c r="FM60" s="53"/>
      <c r="FN60" s="53"/>
      <c r="FO60" s="53"/>
      <c r="FP60" s="53"/>
      <c r="FQ60" s="53"/>
      <c r="FR60" s="53"/>
      <c r="FS60" s="53"/>
      <c r="FT60" s="53"/>
      <c r="FU60" s="53"/>
      <c r="FV60" s="53"/>
      <c r="FW60" s="53"/>
      <c r="FX60" s="53"/>
      <c r="FY60" s="53"/>
      <c r="FZ60" s="53"/>
      <c r="GA60" s="53"/>
      <c r="GB60" s="53"/>
      <c r="GC60" s="53"/>
      <c r="GD60" s="53"/>
      <c r="GE60" s="53"/>
      <c r="GF60" s="53"/>
      <c r="GG60" s="53"/>
      <c r="GH60" s="53"/>
      <c r="GI60" s="53"/>
      <c r="GJ60" s="53"/>
      <c r="GK60" s="53"/>
      <c r="GL60" s="53"/>
      <c r="GM60" s="53"/>
      <c r="GN60" s="53"/>
      <c r="GO60" s="53"/>
      <c r="GP60" s="53"/>
      <c r="GQ60" s="53"/>
      <c r="GR60" s="53"/>
      <c r="GS60" s="53"/>
      <c r="GT60" s="53"/>
      <c r="GU60" s="53"/>
      <c r="GV60" s="53"/>
      <c r="GW60" s="53"/>
      <c r="GX60" s="53"/>
      <c r="GY60" s="53"/>
      <c r="GZ60" s="53"/>
      <c r="HA60" s="53"/>
      <c r="HB60" s="53"/>
      <c r="HC60" s="53"/>
      <c r="HD60" s="53"/>
      <c r="HE60" s="53"/>
      <c r="HF60" s="53"/>
      <c r="HG60" s="53"/>
      <c r="HH60" s="53"/>
      <c r="HI60" s="53"/>
      <c r="HJ60" s="53"/>
      <c r="HK60" s="53"/>
      <c r="HL60" s="53"/>
      <c r="HM60" s="53"/>
      <c r="HN60" s="53"/>
      <c r="HO60" s="53"/>
      <c r="HP60" s="53"/>
      <c r="HQ60" s="53"/>
      <c r="HR60" s="53"/>
      <c r="HS60" s="53"/>
      <c r="HT60" s="53"/>
      <c r="HU60" s="53"/>
      <c r="HV60" s="53"/>
      <c r="HW60" s="53"/>
      <c r="HX60" s="53"/>
      <c r="HY60" s="53"/>
      <c r="HZ60" s="53"/>
      <c r="IA60" s="53"/>
      <c r="IB60" s="53"/>
      <c r="IC60" s="53"/>
      <c r="ID60" s="53"/>
      <c r="IE60" s="53"/>
      <c r="IF60" s="53"/>
      <c r="IG60" s="53"/>
      <c r="IH60" s="53"/>
      <c r="II60" s="53"/>
      <c r="IJ60" s="53"/>
      <c r="IK60" s="53"/>
      <c r="IL60" s="53"/>
      <c r="IM60" s="53"/>
      <c r="IN60" s="53"/>
      <c r="IO60" s="53"/>
      <c r="IP60" s="53"/>
      <c r="IQ60" s="53"/>
      <c r="IR60" s="53"/>
      <c r="IS60" s="53"/>
      <c r="IT60" s="53"/>
    </row>
    <row r="61" s="43" customFormat="1" ht="19.5" customHeight="1" spans="1:254">
      <c r="A61" s="53"/>
      <c r="B61" s="53"/>
      <c r="C61" s="53"/>
      <c r="D61" s="53"/>
      <c r="DF61" s="53"/>
      <c r="DG61" s="53"/>
      <c r="DH61" s="53"/>
      <c r="DI61" s="53"/>
      <c r="DJ61" s="53"/>
      <c r="DK61" s="53"/>
      <c r="DL61" s="53"/>
      <c r="DM61" s="53"/>
      <c r="DN61" s="53"/>
      <c r="DO61" s="53"/>
      <c r="DP61" s="53"/>
      <c r="DQ61" s="53"/>
      <c r="DR61" s="53"/>
      <c r="DS61" s="53"/>
      <c r="DT61" s="53"/>
      <c r="DU61" s="53"/>
      <c r="DV61" s="53"/>
      <c r="DW61" s="53"/>
      <c r="DX61" s="53"/>
      <c r="DY61" s="53"/>
      <c r="DZ61" s="53"/>
      <c r="EA61" s="53"/>
      <c r="EB61" s="53"/>
      <c r="EC61" s="53"/>
      <c r="ED61" s="53"/>
      <c r="EE61" s="53"/>
      <c r="EF61" s="53"/>
      <c r="EG61" s="53"/>
      <c r="EH61" s="53"/>
      <c r="EI61" s="53"/>
      <c r="EJ61" s="53"/>
      <c r="EK61" s="53"/>
      <c r="EL61" s="53"/>
      <c r="EM61" s="53"/>
      <c r="EN61" s="53"/>
      <c r="EO61" s="53"/>
      <c r="EP61" s="53"/>
      <c r="EQ61" s="53"/>
      <c r="ER61" s="53"/>
      <c r="ES61" s="53"/>
      <c r="ET61" s="53"/>
      <c r="EU61" s="53"/>
      <c r="EV61" s="53"/>
      <c r="EW61" s="53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53"/>
      <c r="FK61" s="53"/>
      <c r="FL61" s="53"/>
      <c r="FM61" s="53"/>
      <c r="FN61" s="53"/>
      <c r="FO61" s="53"/>
      <c r="FP61" s="53"/>
      <c r="FQ61" s="53"/>
      <c r="FR61" s="53"/>
      <c r="FS61" s="53"/>
      <c r="FT61" s="53"/>
      <c r="FU61" s="53"/>
      <c r="FV61" s="53"/>
      <c r="FW61" s="53"/>
      <c r="FX61" s="53"/>
      <c r="FY61" s="53"/>
      <c r="FZ61" s="53"/>
      <c r="GA61" s="53"/>
      <c r="GB61" s="53"/>
      <c r="GC61" s="53"/>
      <c r="GD61" s="53"/>
      <c r="GE61" s="53"/>
      <c r="GF61" s="53"/>
      <c r="GG61" s="53"/>
      <c r="GH61" s="53"/>
      <c r="GI61" s="53"/>
      <c r="GJ61" s="53"/>
      <c r="GK61" s="53"/>
      <c r="GL61" s="53"/>
      <c r="GM61" s="53"/>
      <c r="GN61" s="53"/>
      <c r="GO61" s="53"/>
      <c r="GP61" s="53"/>
      <c r="GQ61" s="53"/>
      <c r="GR61" s="53"/>
      <c r="GS61" s="53"/>
      <c r="GT61" s="53"/>
      <c r="GU61" s="53"/>
      <c r="GV61" s="53"/>
      <c r="GW61" s="53"/>
      <c r="GX61" s="53"/>
      <c r="GY61" s="53"/>
      <c r="GZ61" s="53"/>
      <c r="HA61" s="53"/>
      <c r="HB61" s="53"/>
      <c r="HC61" s="53"/>
      <c r="HD61" s="53"/>
      <c r="HE61" s="53"/>
      <c r="HF61" s="53"/>
      <c r="HG61" s="53"/>
      <c r="HH61" s="53"/>
      <c r="HI61" s="53"/>
      <c r="HJ61" s="53"/>
      <c r="HK61" s="53"/>
      <c r="HL61" s="53"/>
      <c r="HM61" s="53"/>
      <c r="HN61" s="53"/>
      <c r="HO61" s="53"/>
      <c r="HP61" s="53"/>
      <c r="HQ61" s="53"/>
      <c r="HR61" s="53"/>
      <c r="HS61" s="53"/>
      <c r="HT61" s="53"/>
      <c r="HU61" s="53"/>
      <c r="HV61" s="53"/>
      <c r="HW61" s="53"/>
      <c r="HX61" s="53"/>
      <c r="HY61" s="53"/>
      <c r="HZ61" s="53"/>
      <c r="IA61" s="53"/>
      <c r="IB61" s="53"/>
      <c r="IC61" s="53"/>
      <c r="ID61" s="53"/>
      <c r="IE61" s="53"/>
      <c r="IF61" s="53"/>
      <c r="IG61" s="53"/>
      <c r="IH61" s="53"/>
      <c r="II61" s="53"/>
      <c r="IJ61" s="53"/>
      <c r="IK61" s="53"/>
      <c r="IL61" s="53"/>
      <c r="IM61" s="53"/>
      <c r="IN61" s="53"/>
      <c r="IO61" s="53"/>
      <c r="IP61" s="53"/>
      <c r="IQ61" s="53"/>
      <c r="IR61" s="53"/>
      <c r="IS61" s="53"/>
      <c r="IT61" s="53"/>
    </row>
    <row r="62" s="43" customFormat="1" ht="19.5" customHeight="1" spans="1:254">
      <c r="A62" s="53"/>
      <c r="B62" s="53"/>
      <c r="C62" s="53"/>
      <c r="D62" s="53"/>
      <c r="DF62" s="53"/>
      <c r="DG62" s="53"/>
      <c r="DH62" s="53"/>
      <c r="DI62" s="53"/>
      <c r="DJ62" s="53"/>
      <c r="DK62" s="53"/>
      <c r="DL62" s="53"/>
      <c r="DM62" s="53"/>
      <c r="DN62" s="53"/>
      <c r="DO62" s="53"/>
      <c r="DP62" s="53"/>
      <c r="DQ62" s="53"/>
      <c r="DR62" s="53"/>
      <c r="DS62" s="53"/>
      <c r="DT62" s="53"/>
      <c r="DU62" s="53"/>
      <c r="DV62" s="53"/>
      <c r="DW62" s="53"/>
      <c r="DX62" s="53"/>
      <c r="DY62" s="53"/>
      <c r="DZ62" s="53"/>
      <c r="EA62" s="53"/>
      <c r="EB62" s="53"/>
      <c r="EC62" s="53"/>
      <c r="ED62" s="53"/>
      <c r="EE62" s="53"/>
      <c r="EF62" s="53"/>
      <c r="EG62" s="53"/>
      <c r="EH62" s="53"/>
      <c r="EI62" s="53"/>
      <c r="EJ62" s="53"/>
      <c r="EK62" s="53"/>
      <c r="EL62" s="53"/>
      <c r="EM62" s="53"/>
      <c r="EN62" s="53"/>
      <c r="EO62" s="53"/>
      <c r="EP62" s="53"/>
      <c r="EQ62" s="53"/>
      <c r="ER62" s="53"/>
      <c r="ES62" s="53"/>
      <c r="ET62" s="53"/>
      <c r="EU62" s="53"/>
      <c r="EV62" s="53"/>
      <c r="EW62" s="53"/>
      <c r="EX62" s="53"/>
      <c r="EY62" s="53"/>
      <c r="EZ62" s="53"/>
      <c r="FA62" s="53"/>
      <c r="FB62" s="53"/>
      <c r="FC62" s="53"/>
      <c r="FD62" s="53"/>
      <c r="FE62" s="53"/>
      <c r="FF62" s="53"/>
      <c r="FG62" s="53"/>
      <c r="FH62" s="53"/>
      <c r="FI62" s="53"/>
      <c r="FJ62" s="53"/>
      <c r="FK62" s="53"/>
      <c r="FL62" s="53"/>
      <c r="FM62" s="53"/>
      <c r="FN62" s="53"/>
      <c r="FO62" s="53"/>
      <c r="FP62" s="53"/>
      <c r="FQ62" s="53"/>
      <c r="FR62" s="53"/>
      <c r="FS62" s="53"/>
      <c r="FT62" s="53"/>
      <c r="FU62" s="53"/>
      <c r="FV62" s="53"/>
      <c r="FW62" s="53"/>
      <c r="FX62" s="53"/>
      <c r="FY62" s="53"/>
      <c r="FZ62" s="53"/>
      <c r="GA62" s="53"/>
      <c r="GB62" s="53"/>
      <c r="GC62" s="53"/>
      <c r="GD62" s="53"/>
      <c r="GE62" s="53"/>
      <c r="GF62" s="53"/>
      <c r="GG62" s="53"/>
      <c r="GH62" s="53"/>
      <c r="GI62" s="53"/>
      <c r="GJ62" s="53"/>
      <c r="GK62" s="53"/>
      <c r="GL62" s="53"/>
      <c r="GM62" s="53"/>
      <c r="GN62" s="53"/>
      <c r="GO62" s="53"/>
      <c r="GP62" s="53"/>
      <c r="GQ62" s="53"/>
      <c r="GR62" s="53"/>
      <c r="GS62" s="53"/>
      <c r="GT62" s="53"/>
      <c r="GU62" s="53"/>
      <c r="GV62" s="53"/>
      <c r="GW62" s="53"/>
      <c r="GX62" s="53"/>
      <c r="GY62" s="53"/>
      <c r="GZ62" s="53"/>
      <c r="HA62" s="53"/>
      <c r="HB62" s="53"/>
      <c r="HC62" s="53"/>
      <c r="HD62" s="53"/>
      <c r="HE62" s="53"/>
      <c r="HF62" s="53"/>
      <c r="HG62" s="53"/>
      <c r="HH62" s="53"/>
      <c r="HI62" s="53"/>
      <c r="HJ62" s="53"/>
      <c r="HK62" s="53"/>
      <c r="HL62" s="53"/>
      <c r="HM62" s="53"/>
      <c r="HN62" s="53"/>
      <c r="HO62" s="53"/>
      <c r="HP62" s="53"/>
      <c r="HQ62" s="53"/>
      <c r="HR62" s="53"/>
      <c r="HS62" s="53"/>
      <c r="HT62" s="53"/>
      <c r="HU62" s="53"/>
      <c r="HV62" s="53"/>
      <c r="HW62" s="53"/>
      <c r="HX62" s="53"/>
      <c r="HY62" s="53"/>
      <c r="HZ62" s="53"/>
      <c r="IA62" s="53"/>
      <c r="IB62" s="53"/>
      <c r="IC62" s="53"/>
      <c r="ID62" s="53"/>
      <c r="IE62" s="53"/>
      <c r="IF62" s="53"/>
      <c r="IG62" s="53"/>
      <c r="IH62" s="53"/>
      <c r="II62" s="53"/>
      <c r="IJ62" s="53"/>
      <c r="IK62" s="53"/>
      <c r="IL62" s="53"/>
      <c r="IM62" s="53"/>
      <c r="IN62" s="53"/>
      <c r="IO62" s="53"/>
      <c r="IP62" s="53"/>
      <c r="IQ62" s="53"/>
      <c r="IR62" s="53"/>
      <c r="IS62" s="53"/>
      <c r="IT62" s="53"/>
    </row>
    <row r="63" s="43" customFormat="1" ht="19.5" customHeight="1" spans="1:254">
      <c r="A63" s="53"/>
      <c r="B63" s="53"/>
      <c r="C63" s="53"/>
      <c r="D63" s="53"/>
      <c r="DF63" s="53"/>
      <c r="DG63" s="53"/>
      <c r="DH63" s="53"/>
      <c r="DI63" s="53"/>
      <c r="DJ63" s="53"/>
      <c r="DK63" s="53"/>
      <c r="DL63" s="53"/>
      <c r="DM63" s="53"/>
      <c r="DN63" s="53"/>
      <c r="DO63" s="53"/>
      <c r="DP63" s="53"/>
      <c r="DQ63" s="53"/>
      <c r="DR63" s="53"/>
      <c r="DS63" s="53"/>
      <c r="DT63" s="53"/>
      <c r="DU63" s="53"/>
      <c r="DV63" s="53"/>
      <c r="DW63" s="53"/>
      <c r="DX63" s="53"/>
      <c r="DY63" s="53"/>
      <c r="DZ63" s="53"/>
      <c r="EA63" s="53"/>
      <c r="EB63" s="53"/>
      <c r="EC63" s="53"/>
      <c r="ED63" s="53"/>
      <c r="EE63" s="53"/>
      <c r="EF63" s="53"/>
      <c r="EG63" s="53"/>
      <c r="EH63" s="53"/>
      <c r="EI63" s="53"/>
      <c r="EJ63" s="53"/>
      <c r="EK63" s="53"/>
      <c r="EL63" s="53"/>
      <c r="EM63" s="53"/>
      <c r="EN63" s="53"/>
      <c r="EO63" s="53"/>
      <c r="EP63" s="53"/>
      <c r="EQ63" s="53"/>
      <c r="ER63" s="53"/>
      <c r="ES63" s="53"/>
      <c r="ET63" s="53"/>
      <c r="EU63" s="53"/>
      <c r="EV63" s="53"/>
      <c r="EW63" s="53"/>
      <c r="EX63" s="53"/>
      <c r="EY63" s="53"/>
      <c r="EZ63" s="53"/>
      <c r="FA63" s="53"/>
      <c r="FB63" s="53"/>
      <c r="FC63" s="53"/>
      <c r="FD63" s="53"/>
      <c r="FE63" s="53"/>
      <c r="FF63" s="53"/>
      <c r="FG63" s="53"/>
      <c r="FH63" s="53"/>
      <c r="FI63" s="53"/>
      <c r="FJ63" s="53"/>
      <c r="FK63" s="53"/>
      <c r="FL63" s="53"/>
      <c r="FM63" s="53"/>
      <c r="FN63" s="53"/>
      <c r="FO63" s="53"/>
      <c r="FP63" s="53"/>
      <c r="FQ63" s="53"/>
      <c r="FR63" s="53"/>
      <c r="FS63" s="53"/>
      <c r="FT63" s="53"/>
      <c r="FU63" s="53"/>
      <c r="FV63" s="53"/>
      <c r="FW63" s="53"/>
      <c r="FX63" s="53"/>
      <c r="FY63" s="53"/>
      <c r="FZ63" s="53"/>
      <c r="GA63" s="53"/>
      <c r="GB63" s="53"/>
      <c r="GC63" s="53"/>
      <c r="GD63" s="53"/>
      <c r="GE63" s="53"/>
      <c r="GF63" s="53"/>
      <c r="GG63" s="53"/>
      <c r="GH63" s="53"/>
      <c r="GI63" s="53"/>
      <c r="GJ63" s="53"/>
      <c r="GK63" s="53"/>
      <c r="GL63" s="53"/>
      <c r="GM63" s="53"/>
      <c r="GN63" s="53"/>
      <c r="GO63" s="53"/>
      <c r="GP63" s="53"/>
      <c r="GQ63" s="53"/>
      <c r="GR63" s="53"/>
      <c r="GS63" s="53"/>
      <c r="GT63" s="53"/>
      <c r="GU63" s="53"/>
      <c r="GV63" s="53"/>
      <c r="GW63" s="53"/>
      <c r="GX63" s="53"/>
      <c r="GY63" s="53"/>
      <c r="GZ63" s="53"/>
      <c r="HA63" s="53"/>
      <c r="HB63" s="53"/>
      <c r="HC63" s="53"/>
      <c r="HD63" s="53"/>
      <c r="HE63" s="53"/>
      <c r="HF63" s="53"/>
      <c r="HG63" s="53"/>
      <c r="HH63" s="53"/>
      <c r="HI63" s="53"/>
      <c r="HJ63" s="53"/>
      <c r="HK63" s="53"/>
      <c r="HL63" s="53"/>
      <c r="HM63" s="53"/>
      <c r="HN63" s="53"/>
      <c r="HO63" s="53"/>
      <c r="HP63" s="53"/>
      <c r="HQ63" s="53"/>
      <c r="HR63" s="53"/>
      <c r="HS63" s="53"/>
      <c r="HT63" s="53"/>
      <c r="HU63" s="53"/>
      <c r="HV63" s="53"/>
      <c r="HW63" s="53"/>
      <c r="HX63" s="53"/>
      <c r="HY63" s="53"/>
      <c r="HZ63" s="53"/>
      <c r="IA63" s="53"/>
      <c r="IB63" s="53"/>
      <c r="IC63" s="53"/>
      <c r="ID63" s="53"/>
      <c r="IE63" s="53"/>
      <c r="IF63" s="53"/>
      <c r="IG63" s="53"/>
      <c r="IH63" s="53"/>
      <c r="II63" s="53"/>
      <c r="IJ63" s="53"/>
      <c r="IK63" s="53"/>
      <c r="IL63" s="53"/>
      <c r="IM63" s="53"/>
      <c r="IN63" s="53"/>
      <c r="IO63" s="53"/>
      <c r="IP63" s="53"/>
      <c r="IQ63" s="53"/>
      <c r="IR63" s="53"/>
      <c r="IS63" s="53"/>
      <c r="IT63" s="53"/>
    </row>
    <row r="64" s="43" customFormat="1" ht="19.5" customHeight="1" spans="1:254">
      <c r="A64" s="53"/>
      <c r="B64" s="53"/>
      <c r="C64" s="53"/>
      <c r="D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3"/>
      <c r="FF64" s="53"/>
      <c r="FG64" s="53"/>
      <c r="FH64" s="53"/>
      <c r="FI64" s="53"/>
      <c r="FJ64" s="53"/>
      <c r="FK64" s="53"/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3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53"/>
      <c r="GN64" s="53"/>
      <c r="GO64" s="53"/>
      <c r="GP64" s="53"/>
      <c r="GQ64" s="53"/>
      <c r="GR64" s="53"/>
      <c r="GS64" s="53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3"/>
      <c r="HF64" s="53"/>
      <c r="HG64" s="53"/>
      <c r="HH64" s="53"/>
      <c r="HI64" s="53"/>
      <c r="HJ64" s="53"/>
      <c r="HK64" s="53"/>
      <c r="HL64" s="53"/>
      <c r="HM64" s="53"/>
      <c r="HN64" s="53"/>
      <c r="HO64" s="53"/>
      <c r="HP64" s="53"/>
      <c r="HQ64" s="53"/>
      <c r="HR64" s="53"/>
      <c r="HS64" s="53"/>
      <c r="HT64" s="53"/>
      <c r="HU64" s="53"/>
      <c r="HV64" s="53"/>
      <c r="HW64" s="53"/>
      <c r="HX64" s="53"/>
      <c r="HY64" s="53"/>
      <c r="HZ64" s="53"/>
      <c r="IA64" s="53"/>
      <c r="IB64" s="53"/>
      <c r="IC64" s="53"/>
      <c r="ID64" s="53"/>
      <c r="IE64" s="53"/>
      <c r="IF64" s="53"/>
      <c r="IG64" s="53"/>
      <c r="IH64" s="53"/>
      <c r="II64" s="53"/>
      <c r="IJ64" s="53"/>
      <c r="IK64" s="53"/>
      <c r="IL64" s="53"/>
      <c r="IM64" s="53"/>
      <c r="IN64" s="53"/>
      <c r="IO64" s="53"/>
      <c r="IP64" s="53"/>
      <c r="IQ64" s="53"/>
      <c r="IR64" s="53"/>
      <c r="IS64" s="53"/>
      <c r="IT64" s="53"/>
    </row>
    <row r="65" s="43" customFormat="1" ht="19.5" customHeight="1" spans="1:254">
      <c r="A65" s="53"/>
      <c r="B65" s="53"/>
      <c r="C65" s="53"/>
      <c r="D65" s="53"/>
      <c r="DF65" s="53"/>
      <c r="DG65" s="53"/>
      <c r="DH65" s="53"/>
      <c r="DI65" s="53"/>
      <c r="DJ65" s="53"/>
      <c r="DK65" s="53"/>
      <c r="DL65" s="53"/>
      <c r="DM65" s="53"/>
      <c r="DN65" s="53"/>
      <c r="DO65" s="53"/>
      <c r="DP65" s="53"/>
      <c r="DQ65" s="53"/>
      <c r="DR65" s="53"/>
      <c r="DS65" s="53"/>
      <c r="DT65" s="53"/>
      <c r="DU65" s="53"/>
      <c r="DV65" s="53"/>
      <c r="DW65" s="53"/>
      <c r="DX65" s="53"/>
      <c r="DY65" s="53"/>
      <c r="DZ65" s="53"/>
      <c r="EA65" s="53"/>
      <c r="EB65" s="53"/>
      <c r="EC65" s="53"/>
      <c r="ED65" s="53"/>
      <c r="EE65" s="53"/>
      <c r="EF65" s="53"/>
      <c r="EG65" s="53"/>
      <c r="EH65" s="53"/>
      <c r="EI65" s="53"/>
      <c r="EJ65" s="53"/>
      <c r="EK65" s="53"/>
      <c r="EL65" s="53"/>
      <c r="EM65" s="53"/>
      <c r="EN65" s="53"/>
      <c r="EO65" s="53"/>
      <c r="EP65" s="53"/>
      <c r="EQ65" s="53"/>
      <c r="ER65" s="53"/>
      <c r="ES65" s="53"/>
      <c r="ET65" s="53"/>
      <c r="EU65" s="53"/>
      <c r="EV65" s="53"/>
      <c r="EW65" s="53"/>
      <c r="EX65" s="53"/>
      <c r="EY65" s="53"/>
      <c r="EZ65" s="53"/>
      <c r="FA65" s="53"/>
      <c r="FB65" s="53"/>
      <c r="FC65" s="53"/>
      <c r="FD65" s="53"/>
      <c r="FE65" s="53"/>
      <c r="FF65" s="53"/>
      <c r="FG65" s="53"/>
      <c r="FH65" s="53"/>
      <c r="FI65" s="53"/>
      <c r="FJ65" s="53"/>
      <c r="FK65" s="53"/>
      <c r="FL65" s="53"/>
      <c r="FM65" s="53"/>
      <c r="FN65" s="53"/>
      <c r="FO65" s="53"/>
      <c r="FP65" s="53"/>
      <c r="FQ65" s="53"/>
      <c r="FR65" s="53"/>
      <c r="FS65" s="53"/>
      <c r="FT65" s="53"/>
      <c r="FU65" s="53"/>
      <c r="FV65" s="53"/>
      <c r="FW65" s="53"/>
      <c r="FX65" s="53"/>
      <c r="FY65" s="53"/>
      <c r="FZ65" s="53"/>
      <c r="GA65" s="53"/>
      <c r="GB65" s="53"/>
      <c r="GC65" s="53"/>
      <c r="GD65" s="53"/>
      <c r="GE65" s="53"/>
      <c r="GF65" s="53"/>
      <c r="GG65" s="53"/>
      <c r="GH65" s="53"/>
      <c r="GI65" s="53"/>
      <c r="GJ65" s="53"/>
      <c r="GK65" s="53"/>
      <c r="GL65" s="53"/>
      <c r="GM65" s="53"/>
      <c r="GN65" s="53"/>
      <c r="GO65" s="53"/>
      <c r="GP65" s="53"/>
      <c r="GQ65" s="53"/>
      <c r="GR65" s="53"/>
      <c r="GS65" s="53"/>
      <c r="GT65" s="53"/>
      <c r="GU65" s="53"/>
      <c r="GV65" s="53"/>
      <c r="GW65" s="53"/>
      <c r="GX65" s="53"/>
      <c r="GY65" s="53"/>
      <c r="GZ65" s="53"/>
      <c r="HA65" s="53"/>
      <c r="HB65" s="53"/>
      <c r="HC65" s="53"/>
      <c r="HD65" s="53"/>
      <c r="HE65" s="53"/>
      <c r="HF65" s="53"/>
      <c r="HG65" s="53"/>
      <c r="HH65" s="53"/>
      <c r="HI65" s="53"/>
      <c r="HJ65" s="53"/>
      <c r="HK65" s="53"/>
      <c r="HL65" s="53"/>
      <c r="HM65" s="53"/>
      <c r="HN65" s="53"/>
      <c r="HO65" s="53"/>
      <c r="HP65" s="53"/>
      <c r="HQ65" s="53"/>
      <c r="HR65" s="53"/>
      <c r="HS65" s="53"/>
      <c r="HT65" s="53"/>
      <c r="HU65" s="53"/>
      <c r="HV65" s="53"/>
      <c r="HW65" s="53"/>
      <c r="HX65" s="53"/>
      <c r="HY65" s="53"/>
      <c r="HZ65" s="53"/>
      <c r="IA65" s="53"/>
      <c r="IB65" s="53"/>
      <c r="IC65" s="53"/>
      <c r="ID65" s="53"/>
      <c r="IE65" s="53"/>
      <c r="IF65" s="53"/>
      <c r="IG65" s="53"/>
      <c r="IH65" s="53"/>
      <c r="II65" s="53"/>
      <c r="IJ65" s="53"/>
      <c r="IK65" s="53"/>
      <c r="IL65" s="53"/>
      <c r="IM65" s="53"/>
      <c r="IN65" s="53"/>
      <c r="IO65" s="53"/>
      <c r="IP65" s="53"/>
      <c r="IQ65" s="53"/>
      <c r="IR65" s="53"/>
      <c r="IS65" s="53"/>
      <c r="IT65" s="53"/>
    </row>
    <row r="66" s="43" customFormat="1" ht="19.5" customHeight="1" spans="1:254">
      <c r="A66" s="53"/>
      <c r="B66" s="53"/>
      <c r="C66" s="53"/>
      <c r="D66" s="53"/>
      <c r="DF66" s="53"/>
      <c r="DG66" s="53"/>
      <c r="DH66" s="53"/>
      <c r="DI66" s="53"/>
      <c r="DJ66" s="53"/>
      <c r="DK66" s="53"/>
      <c r="DL66" s="53"/>
      <c r="DM66" s="53"/>
      <c r="DN66" s="53"/>
      <c r="DO66" s="53"/>
      <c r="DP66" s="53"/>
      <c r="DQ66" s="53"/>
      <c r="DR66" s="53"/>
      <c r="DS66" s="53"/>
      <c r="DT66" s="53"/>
      <c r="DU66" s="53"/>
      <c r="DV66" s="53"/>
      <c r="DW66" s="53"/>
      <c r="DX66" s="53"/>
      <c r="DY66" s="53"/>
      <c r="DZ66" s="53"/>
      <c r="EA66" s="53"/>
      <c r="EB66" s="53"/>
      <c r="EC66" s="53"/>
      <c r="ED66" s="53"/>
      <c r="EE66" s="53"/>
      <c r="EF66" s="53"/>
      <c r="EG66" s="53"/>
      <c r="EH66" s="53"/>
      <c r="EI66" s="53"/>
      <c r="EJ66" s="53"/>
      <c r="EK66" s="53"/>
      <c r="EL66" s="53"/>
      <c r="EM66" s="53"/>
      <c r="EN66" s="53"/>
      <c r="EO66" s="53"/>
      <c r="EP66" s="53"/>
      <c r="EQ66" s="53"/>
      <c r="ER66" s="53"/>
      <c r="ES66" s="53"/>
      <c r="ET66" s="53"/>
      <c r="EU66" s="53"/>
      <c r="EV66" s="53"/>
      <c r="EW66" s="53"/>
      <c r="EX66" s="53"/>
      <c r="EY66" s="53"/>
      <c r="EZ66" s="53"/>
      <c r="FA66" s="53"/>
      <c r="FB66" s="53"/>
      <c r="FC66" s="53"/>
      <c r="FD66" s="53"/>
      <c r="FE66" s="53"/>
      <c r="FF66" s="53"/>
      <c r="FG66" s="53"/>
      <c r="FH66" s="53"/>
      <c r="FI66" s="53"/>
      <c r="FJ66" s="53"/>
      <c r="FK66" s="53"/>
      <c r="FL66" s="53"/>
      <c r="FM66" s="53"/>
      <c r="FN66" s="53"/>
      <c r="FO66" s="53"/>
      <c r="FP66" s="53"/>
      <c r="FQ66" s="53"/>
      <c r="FR66" s="53"/>
      <c r="FS66" s="53"/>
      <c r="FT66" s="53"/>
      <c r="FU66" s="53"/>
      <c r="FV66" s="53"/>
      <c r="FW66" s="53"/>
      <c r="FX66" s="53"/>
      <c r="FY66" s="53"/>
      <c r="FZ66" s="53"/>
      <c r="GA66" s="53"/>
      <c r="GB66" s="53"/>
      <c r="GC66" s="53"/>
      <c r="GD66" s="53"/>
      <c r="GE66" s="53"/>
      <c r="GF66" s="53"/>
      <c r="GG66" s="53"/>
      <c r="GH66" s="53"/>
      <c r="GI66" s="53"/>
      <c r="GJ66" s="53"/>
      <c r="GK66" s="53"/>
      <c r="GL66" s="53"/>
      <c r="GM66" s="53"/>
      <c r="GN66" s="53"/>
      <c r="GO66" s="53"/>
      <c r="GP66" s="53"/>
      <c r="GQ66" s="53"/>
      <c r="GR66" s="53"/>
      <c r="GS66" s="53"/>
      <c r="GT66" s="53"/>
      <c r="GU66" s="53"/>
      <c r="GV66" s="53"/>
      <c r="GW66" s="53"/>
      <c r="GX66" s="53"/>
      <c r="GY66" s="53"/>
      <c r="GZ66" s="53"/>
      <c r="HA66" s="53"/>
      <c r="HB66" s="53"/>
      <c r="HC66" s="53"/>
      <c r="HD66" s="53"/>
      <c r="HE66" s="53"/>
      <c r="HF66" s="53"/>
      <c r="HG66" s="53"/>
      <c r="HH66" s="53"/>
      <c r="HI66" s="53"/>
      <c r="HJ66" s="53"/>
      <c r="HK66" s="53"/>
      <c r="HL66" s="53"/>
      <c r="HM66" s="53"/>
      <c r="HN66" s="53"/>
      <c r="HO66" s="53"/>
      <c r="HP66" s="53"/>
      <c r="HQ66" s="53"/>
      <c r="HR66" s="53"/>
      <c r="HS66" s="53"/>
      <c r="HT66" s="53"/>
      <c r="HU66" s="53"/>
      <c r="HV66" s="53"/>
      <c r="HW66" s="53"/>
      <c r="HX66" s="53"/>
      <c r="HY66" s="53"/>
      <c r="HZ66" s="53"/>
      <c r="IA66" s="53"/>
      <c r="IB66" s="53"/>
      <c r="IC66" s="53"/>
      <c r="ID66" s="53"/>
      <c r="IE66" s="53"/>
      <c r="IF66" s="53"/>
      <c r="IG66" s="53"/>
      <c r="IH66" s="53"/>
      <c r="II66" s="53"/>
      <c r="IJ66" s="53"/>
      <c r="IK66" s="53"/>
      <c r="IL66" s="53"/>
      <c r="IM66" s="53"/>
      <c r="IN66" s="53"/>
      <c r="IO66" s="53"/>
      <c r="IP66" s="53"/>
      <c r="IQ66" s="53"/>
      <c r="IR66" s="53"/>
      <c r="IS66" s="53"/>
      <c r="IT66" s="53"/>
    </row>
    <row r="67" s="43" customFormat="1" ht="19.5" customHeight="1" spans="1:254">
      <c r="A67" s="53"/>
      <c r="B67" s="53"/>
      <c r="C67" s="53"/>
      <c r="D67" s="53"/>
      <c r="DF67" s="53"/>
      <c r="DG67" s="53"/>
      <c r="DH67" s="53"/>
      <c r="DI67" s="53"/>
      <c r="DJ67" s="53"/>
      <c r="DK67" s="53"/>
      <c r="DL67" s="53"/>
      <c r="DM67" s="53"/>
      <c r="DN67" s="53"/>
      <c r="DO67" s="53"/>
      <c r="DP67" s="53"/>
      <c r="DQ67" s="53"/>
      <c r="DR67" s="53"/>
      <c r="DS67" s="53"/>
      <c r="DT67" s="53"/>
      <c r="DU67" s="53"/>
      <c r="DV67" s="53"/>
      <c r="DW67" s="53"/>
      <c r="DX67" s="53"/>
      <c r="DY67" s="53"/>
      <c r="DZ67" s="53"/>
      <c r="EA67" s="53"/>
      <c r="EB67" s="53"/>
      <c r="EC67" s="53"/>
      <c r="ED67" s="53"/>
      <c r="EE67" s="53"/>
      <c r="EF67" s="53"/>
      <c r="EG67" s="53"/>
      <c r="EH67" s="53"/>
      <c r="EI67" s="53"/>
      <c r="EJ67" s="53"/>
      <c r="EK67" s="53"/>
      <c r="EL67" s="53"/>
      <c r="EM67" s="53"/>
      <c r="EN67" s="53"/>
      <c r="EO67" s="53"/>
      <c r="EP67" s="53"/>
      <c r="EQ67" s="53"/>
      <c r="ER67" s="53"/>
      <c r="ES67" s="53"/>
      <c r="ET67" s="53"/>
      <c r="EU67" s="53"/>
      <c r="EV67" s="53"/>
      <c r="EW67" s="53"/>
      <c r="EX67" s="53"/>
      <c r="EY67" s="53"/>
      <c r="EZ67" s="53"/>
      <c r="FA67" s="53"/>
      <c r="FB67" s="53"/>
      <c r="FC67" s="53"/>
      <c r="FD67" s="53"/>
      <c r="FE67" s="53"/>
      <c r="FF67" s="53"/>
      <c r="FG67" s="53"/>
      <c r="FH67" s="53"/>
      <c r="FI67" s="53"/>
      <c r="FJ67" s="53"/>
      <c r="FK67" s="53"/>
      <c r="FL67" s="53"/>
      <c r="FM67" s="53"/>
      <c r="FN67" s="53"/>
      <c r="FO67" s="53"/>
      <c r="FP67" s="53"/>
      <c r="FQ67" s="53"/>
      <c r="FR67" s="53"/>
      <c r="FS67" s="53"/>
      <c r="FT67" s="53"/>
      <c r="FU67" s="53"/>
      <c r="FV67" s="53"/>
      <c r="FW67" s="53"/>
      <c r="FX67" s="53"/>
      <c r="FY67" s="53"/>
      <c r="FZ67" s="53"/>
      <c r="GA67" s="53"/>
      <c r="GB67" s="53"/>
      <c r="GC67" s="53"/>
      <c r="GD67" s="53"/>
      <c r="GE67" s="53"/>
      <c r="GF67" s="53"/>
      <c r="GG67" s="53"/>
      <c r="GH67" s="53"/>
      <c r="GI67" s="53"/>
      <c r="GJ67" s="53"/>
      <c r="GK67" s="53"/>
      <c r="GL67" s="53"/>
      <c r="GM67" s="53"/>
      <c r="GN67" s="53"/>
      <c r="GO67" s="53"/>
      <c r="GP67" s="53"/>
      <c r="GQ67" s="53"/>
      <c r="GR67" s="53"/>
      <c r="GS67" s="53"/>
      <c r="GT67" s="53"/>
      <c r="GU67" s="53"/>
      <c r="GV67" s="53"/>
      <c r="GW67" s="53"/>
      <c r="GX67" s="53"/>
      <c r="GY67" s="53"/>
      <c r="GZ67" s="53"/>
      <c r="HA67" s="53"/>
      <c r="HB67" s="53"/>
      <c r="HC67" s="53"/>
      <c r="HD67" s="53"/>
      <c r="HE67" s="53"/>
      <c r="HF67" s="53"/>
      <c r="HG67" s="53"/>
      <c r="HH67" s="53"/>
      <c r="HI67" s="53"/>
      <c r="HJ67" s="53"/>
      <c r="HK67" s="53"/>
      <c r="HL67" s="53"/>
      <c r="HM67" s="53"/>
      <c r="HN67" s="53"/>
      <c r="HO67" s="53"/>
      <c r="HP67" s="53"/>
      <c r="HQ67" s="53"/>
      <c r="HR67" s="53"/>
      <c r="HS67" s="53"/>
      <c r="HT67" s="53"/>
      <c r="HU67" s="53"/>
      <c r="HV67" s="53"/>
      <c r="HW67" s="53"/>
      <c r="HX67" s="53"/>
      <c r="HY67" s="53"/>
      <c r="HZ67" s="53"/>
      <c r="IA67" s="53"/>
      <c r="IB67" s="53"/>
      <c r="IC67" s="53"/>
      <c r="ID67" s="53"/>
      <c r="IE67" s="53"/>
      <c r="IF67" s="53"/>
      <c r="IG67" s="53"/>
      <c r="IH67" s="53"/>
      <c r="II67" s="53"/>
      <c r="IJ67" s="53"/>
      <c r="IK67" s="53"/>
      <c r="IL67" s="53"/>
      <c r="IM67" s="53"/>
      <c r="IN67" s="53"/>
      <c r="IO67" s="53"/>
      <c r="IP67" s="53"/>
      <c r="IQ67" s="53"/>
      <c r="IR67" s="53"/>
      <c r="IS67" s="53"/>
      <c r="IT67" s="53"/>
    </row>
    <row r="68" s="43" customFormat="1" ht="19.5" customHeight="1" spans="1:254">
      <c r="A68" s="53"/>
      <c r="B68" s="53"/>
      <c r="C68" s="53"/>
      <c r="D68" s="53"/>
      <c r="DF68" s="53"/>
      <c r="DG68" s="53"/>
      <c r="DH68" s="53"/>
      <c r="DI68" s="53"/>
      <c r="DJ68" s="53"/>
      <c r="DK68" s="53"/>
      <c r="DL68" s="53"/>
      <c r="DM68" s="53"/>
      <c r="DN68" s="53"/>
      <c r="DO68" s="53"/>
      <c r="DP68" s="53"/>
      <c r="DQ68" s="53"/>
      <c r="DR68" s="53"/>
      <c r="DS68" s="53"/>
      <c r="DT68" s="53"/>
      <c r="DU68" s="53"/>
      <c r="DV68" s="53"/>
      <c r="DW68" s="53"/>
      <c r="DX68" s="53"/>
      <c r="DY68" s="53"/>
      <c r="DZ68" s="53"/>
      <c r="EA68" s="53"/>
      <c r="EB68" s="53"/>
      <c r="EC68" s="53"/>
      <c r="ED68" s="53"/>
      <c r="EE68" s="53"/>
      <c r="EF68" s="53"/>
      <c r="EG68" s="53"/>
      <c r="EH68" s="53"/>
      <c r="EI68" s="53"/>
      <c r="EJ68" s="53"/>
      <c r="EK68" s="53"/>
      <c r="EL68" s="53"/>
      <c r="EM68" s="53"/>
      <c r="EN68" s="53"/>
      <c r="EO68" s="53"/>
      <c r="EP68" s="53"/>
      <c r="EQ68" s="53"/>
      <c r="ER68" s="53"/>
      <c r="ES68" s="53"/>
      <c r="ET68" s="53"/>
      <c r="EU68" s="53"/>
      <c r="EV68" s="53"/>
      <c r="EW68" s="53"/>
      <c r="EX68" s="53"/>
      <c r="EY68" s="53"/>
      <c r="EZ68" s="53"/>
      <c r="FA68" s="53"/>
      <c r="FB68" s="53"/>
      <c r="FC68" s="53"/>
      <c r="FD68" s="53"/>
      <c r="FE68" s="53"/>
      <c r="FF68" s="53"/>
      <c r="FG68" s="53"/>
      <c r="FH68" s="53"/>
      <c r="FI68" s="53"/>
      <c r="FJ68" s="53"/>
      <c r="FK68" s="53"/>
      <c r="FL68" s="53"/>
      <c r="FM68" s="53"/>
      <c r="FN68" s="53"/>
      <c r="FO68" s="53"/>
      <c r="FP68" s="53"/>
      <c r="FQ68" s="53"/>
      <c r="FR68" s="53"/>
      <c r="FS68" s="53"/>
      <c r="FT68" s="53"/>
      <c r="FU68" s="53"/>
      <c r="FV68" s="53"/>
      <c r="FW68" s="53"/>
      <c r="FX68" s="53"/>
      <c r="FY68" s="53"/>
      <c r="FZ68" s="53"/>
      <c r="GA68" s="53"/>
      <c r="GB68" s="53"/>
      <c r="GC68" s="53"/>
      <c r="GD68" s="53"/>
      <c r="GE68" s="53"/>
      <c r="GF68" s="53"/>
      <c r="GG68" s="53"/>
      <c r="GH68" s="53"/>
      <c r="GI68" s="53"/>
      <c r="GJ68" s="53"/>
      <c r="GK68" s="53"/>
      <c r="GL68" s="53"/>
      <c r="GM68" s="53"/>
      <c r="GN68" s="53"/>
      <c r="GO68" s="53"/>
      <c r="GP68" s="53"/>
      <c r="GQ68" s="53"/>
      <c r="GR68" s="53"/>
      <c r="GS68" s="53"/>
      <c r="GT68" s="53"/>
      <c r="GU68" s="53"/>
      <c r="GV68" s="53"/>
      <c r="GW68" s="53"/>
      <c r="GX68" s="53"/>
      <c r="GY68" s="53"/>
      <c r="GZ68" s="53"/>
      <c r="HA68" s="53"/>
      <c r="HB68" s="53"/>
      <c r="HC68" s="53"/>
      <c r="HD68" s="53"/>
      <c r="HE68" s="53"/>
      <c r="HF68" s="53"/>
      <c r="HG68" s="53"/>
      <c r="HH68" s="53"/>
      <c r="HI68" s="53"/>
      <c r="HJ68" s="53"/>
      <c r="HK68" s="53"/>
      <c r="HL68" s="53"/>
      <c r="HM68" s="53"/>
      <c r="HN68" s="53"/>
      <c r="HO68" s="53"/>
      <c r="HP68" s="53"/>
      <c r="HQ68" s="53"/>
      <c r="HR68" s="53"/>
      <c r="HS68" s="53"/>
      <c r="HT68" s="53"/>
      <c r="HU68" s="53"/>
      <c r="HV68" s="53"/>
      <c r="HW68" s="53"/>
      <c r="HX68" s="53"/>
      <c r="HY68" s="53"/>
      <c r="HZ68" s="53"/>
      <c r="IA68" s="53"/>
      <c r="IB68" s="53"/>
      <c r="IC68" s="53"/>
      <c r="ID68" s="53"/>
      <c r="IE68" s="53"/>
      <c r="IF68" s="53"/>
      <c r="IG68" s="53"/>
      <c r="IH68" s="53"/>
      <c r="II68" s="53"/>
      <c r="IJ68" s="53"/>
      <c r="IK68" s="53"/>
      <c r="IL68" s="53"/>
      <c r="IM68" s="53"/>
      <c r="IN68" s="53"/>
      <c r="IO68" s="53"/>
      <c r="IP68" s="53"/>
      <c r="IQ68" s="53"/>
      <c r="IR68" s="53"/>
      <c r="IS68" s="53"/>
      <c r="IT68" s="53"/>
    </row>
    <row r="69" s="43" customFormat="1" ht="19.5" customHeight="1" spans="1:254">
      <c r="A69" s="53"/>
      <c r="B69" s="53"/>
      <c r="C69" s="53"/>
      <c r="D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3"/>
      <c r="FF69" s="53"/>
      <c r="FG69" s="53"/>
      <c r="FH69" s="53"/>
      <c r="FI69" s="53"/>
      <c r="FJ69" s="53"/>
      <c r="FK69" s="53"/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3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53"/>
      <c r="GN69" s="53"/>
      <c r="GO69" s="53"/>
      <c r="GP69" s="53"/>
      <c r="GQ69" s="53"/>
      <c r="GR69" s="53"/>
      <c r="GS69" s="53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3"/>
      <c r="HF69" s="53"/>
      <c r="HG69" s="53"/>
      <c r="HH69" s="53"/>
      <c r="HI69" s="53"/>
      <c r="HJ69" s="53"/>
      <c r="HK69" s="53"/>
      <c r="HL69" s="53"/>
      <c r="HM69" s="53"/>
      <c r="HN69" s="53"/>
      <c r="HO69" s="53"/>
      <c r="HP69" s="53"/>
      <c r="HQ69" s="53"/>
      <c r="HR69" s="53"/>
      <c r="HS69" s="53"/>
      <c r="HT69" s="53"/>
      <c r="HU69" s="53"/>
      <c r="HV69" s="53"/>
      <c r="HW69" s="53"/>
      <c r="HX69" s="53"/>
      <c r="HY69" s="53"/>
      <c r="HZ69" s="53"/>
      <c r="IA69" s="53"/>
      <c r="IB69" s="53"/>
      <c r="IC69" s="53"/>
      <c r="ID69" s="53"/>
      <c r="IE69" s="53"/>
      <c r="IF69" s="53"/>
      <c r="IG69" s="53"/>
      <c r="IH69" s="53"/>
      <c r="II69" s="53"/>
      <c r="IJ69" s="53"/>
      <c r="IK69" s="53"/>
      <c r="IL69" s="53"/>
      <c r="IM69" s="53"/>
      <c r="IN69" s="53"/>
      <c r="IO69" s="53"/>
      <c r="IP69" s="53"/>
      <c r="IQ69" s="53"/>
      <c r="IR69" s="53"/>
      <c r="IS69" s="53"/>
      <c r="IT69" s="53"/>
    </row>
    <row r="70" s="43" customFormat="1" ht="19.5" customHeight="1" spans="1:254">
      <c r="A70" s="53"/>
      <c r="B70" s="53"/>
      <c r="C70" s="53"/>
      <c r="D70" s="53"/>
      <c r="DF70" s="53"/>
      <c r="DG70" s="53"/>
      <c r="DH70" s="53"/>
      <c r="DI70" s="53"/>
      <c r="DJ70" s="53"/>
      <c r="DK70" s="53"/>
      <c r="DL70" s="53"/>
      <c r="DM70" s="53"/>
      <c r="DN70" s="53"/>
      <c r="DO70" s="53"/>
      <c r="DP70" s="53"/>
      <c r="DQ70" s="53"/>
      <c r="DR70" s="53"/>
      <c r="DS70" s="53"/>
      <c r="DT70" s="53"/>
      <c r="DU70" s="53"/>
      <c r="DV70" s="53"/>
      <c r="DW70" s="53"/>
      <c r="DX70" s="53"/>
      <c r="DY70" s="53"/>
      <c r="DZ70" s="53"/>
      <c r="EA70" s="53"/>
      <c r="EB70" s="53"/>
      <c r="EC70" s="53"/>
      <c r="ED70" s="53"/>
      <c r="EE70" s="53"/>
      <c r="EF70" s="53"/>
      <c r="EG70" s="53"/>
      <c r="EH70" s="53"/>
      <c r="EI70" s="53"/>
      <c r="EJ70" s="53"/>
      <c r="EK70" s="53"/>
      <c r="EL70" s="53"/>
      <c r="EM70" s="53"/>
      <c r="EN70" s="53"/>
      <c r="EO70" s="53"/>
      <c r="EP70" s="53"/>
      <c r="EQ70" s="53"/>
      <c r="ER70" s="53"/>
      <c r="ES70" s="53"/>
      <c r="ET70" s="53"/>
      <c r="EU70" s="53"/>
      <c r="EV70" s="53"/>
      <c r="EW70" s="53"/>
      <c r="EX70" s="53"/>
      <c r="EY70" s="53"/>
      <c r="EZ70" s="53"/>
      <c r="FA70" s="53"/>
      <c r="FB70" s="53"/>
      <c r="FC70" s="53"/>
      <c r="FD70" s="53"/>
      <c r="FE70" s="53"/>
      <c r="FF70" s="53"/>
      <c r="FG70" s="53"/>
      <c r="FH70" s="53"/>
      <c r="FI70" s="53"/>
      <c r="FJ70" s="53"/>
      <c r="FK70" s="53"/>
      <c r="FL70" s="53"/>
      <c r="FM70" s="53"/>
      <c r="FN70" s="53"/>
      <c r="FO70" s="53"/>
      <c r="FP70" s="53"/>
      <c r="FQ70" s="53"/>
      <c r="FR70" s="53"/>
      <c r="FS70" s="53"/>
      <c r="FT70" s="53"/>
      <c r="FU70" s="53"/>
      <c r="FV70" s="53"/>
      <c r="FW70" s="53"/>
      <c r="FX70" s="53"/>
      <c r="FY70" s="53"/>
      <c r="FZ70" s="53"/>
      <c r="GA70" s="53"/>
      <c r="GB70" s="53"/>
      <c r="GC70" s="53"/>
      <c r="GD70" s="53"/>
      <c r="GE70" s="53"/>
      <c r="GF70" s="53"/>
      <c r="GG70" s="53"/>
      <c r="GH70" s="53"/>
      <c r="GI70" s="53"/>
      <c r="GJ70" s="53"/>
      <c r="GK70" s="53"/>
      <c r="GL70" s="53"/>
      <c r="GM70" s="53"/>
      <c r="GN70" s="53"/>
      <c r="GO70" s="53"/>
      <c r="GP70" s="53"/>
      <c r="GQ70" s="53"/>
      <c r="GR70" s="53"/>
      <c r="GS70" s="53"/>
      <c r="GT70" s="53"/>
      <c r="GU70" s="53"/>
      <c r="GV70" s="53"/>
      <c r="GW70" s="53"/>
      <c r="GX70" s="53"/>
      <c r="GY70" s="53"/>
      <c r="GZ70" s="53"/>
      <c r="HA70" s="53"/>
      <c r="HB70" s="53"/>
      <c r="HC70" s="53"/>
      <c r="HD70" s="53"/>
      <c r="HE70" s="53"/>
      <c r="HF70" s="53"/>
      <c r="HG70" s="53"/>
      <c r="HH70" s="53"/>
      <c r="HI70" s="53"/>
      <c r="HJ70" s="53"/>
      <c r="HK70" s="53"/>
      <c r="HL70" s="53"/>
      <c r="HM70" s="53"/>
      <c r="HN70" s="53"/>
      <c r="HO70" s="53"/>
      <c r="HP70" s="53"/>
      <c r="HQ70" s="53"/>
      <c r="HR70" s="53"/>
      <c r="HS70" s="53"/>
      <c r="HT70" s="53"/>
      <c r="HU70" s="53"/>
      <c r="HV70" s="53"/>
      <c r="HW70" s="53"/>
      <c r="HX70" s="53"/>
      <c r="HY70" s="53"/>
      <c r="HZ70" s="53"/>
      <c r="IA70" s="53"/>
      <c r="IB70" s="53"/>
      <c r="IC70" s="53"/>
      <c r="ID70" s="53"/>
      <c r="IE70" s="53"/>
      <c r="IF70" s="53"/>
      <c r="IG70" s="53"/>
      <c r="IH70" s="53"/>
      <c r="II70" s="53"/>
      <c r="IJ70" s="53"/>
      <c r="IK70" s="53"/>
      <c r="IL70" s="53"/>
      <c r="IM70" s="53"/>
      <c r="IN70" s="53"/>
      <c r="IO70" s="53"/>
      <c r="IP70" s="53"/>
      <c r="IQ70" s="53"/>
      <c r="IR70" s="53"/>
      <c r="IS70" s="53"/>
      <c r="IT70" s="53"/>
    </row>
    <row r="71" s="43" customFormat="1" ht="19.5" customHeight="1" spans="1:254">
      <c r="A71" s="53"/>
      <c r="B71" s="53"/>
      <c r="C71" s="53"/>
      <c r="D71" s="53"/>
      <c r="DF71" s="53"/>
      <c r="DG71" s="53"/>
      <c r="DH71" s="53"/>
      <c r="DI71" s="53"/>
      <c r="DJ71" s="53"/>
      <c r="DK71" s="53"/>
      <c r="DL71" s="53"/>
      <c r="DM71" s="53"/>
      <c r="DN71" s="53"/>
      <c r="DO71" s="53"/>
      <c r="DP71" s="53"/>
      <c r="DQ71" s="53"/>
      <c r="DR71" s="53"/>
      <c r="DS71" s="53"/>
      <c r="DT71" s="53"/>
      <c r="DU71" s="53"/>
      <c r="DV71" s="53"/>
      <c r="DW71" s="53"/>
      <c r="DX71" s="53"/>
      <c r="DY71" s="53"/>
      <c r="DZ71" s="53"/>
      <c r="EA71" s="53"/>
      <c r="EB71" s="53"/>
      <c r="EC71" s="53"/>
      <c r="ED71" s="53"/>
      <c r="EE71" s="53"/>
      <c r="EF71" s="53"/>
      <c r="EG71" s="53"/>
      <c r="EH71" s="53"/>
      <c r="EI71" s="53"/>
      <c r="EJ71" s="53"/>
      <c r="EK71" s="53"/>
      <c r="EL71" s="53"/>
      <c r="EM71" s="53"/>
      <c r="EN71" s="53"/>
      <c r="EO71" s="53"/>
      <c r="EP71" s="53"/>
      <c r="EQ71" s="53"/>
      <c r="ER71" s="53"/>
      <c r="ES71" s="53"/>
      <c r="ET71" s="53"/>
      <c r="EU71" s="53"/>
      <c r="EV71" s="53"/>
      <c r="EW71" s="53"/>
      <c r="EX71" s="53"/>
      <c r="EY71" s="53"/>
      <c r="EZ71" s="53"/>
      <c r="FA71" s="53"/>
      <c r="FB71" s="53"/>
      <c r="FC71" s="53"/>
      <c r="FD71" s="53"/>
      <c r="FE71" s="53"/>
      <c r="FF71" s="53"/>
      <c r="FG71" s="53"/>
      <c r="FH71" s="53"/>
      <c r="FI71" s="53"/>
      <c r="FJ71" s="53"/>
      <c r="FK71" s="53"/>
      <c r="FL71" s="53"/>
      <c r="FM71" s="53"/>
      <c r="FN71" s="53"/>
      <c r="FO71" s="53"/>
      <c r="FP71" s="53"/>
      <c r="FQ71" s="53"/>
      <c r="FR71" s="53"/>
      <c r="FS71" s="53"/>
      <c r="FT71" s="53"/>
      <c r="FU71" s="53"/>
      <c r="FV71" s="53"/>
      <c r="FW71" s="53"/>
      <c r="FX71" s="53"/>
      <c r="FY71" s="53"/>
      <c r="FZ71" s="53"/>
      <c r="GA71" s="53"/>
      <c r="GB71" s="53"/>
      <c r="GC71" s="53"/>
      <c r="GD71" s="53"/>
      <c r="GE71" s="53"/>
      <c r="GF71" s="53"/>
      <c r="GG71" s="53"/>
      <c r="GH71" s="53"/>
      <c r="GI71" s="53"/>
      <c r="GJ71" s="53"/>
      <c r="GK71" s="53"/>
      <c r="GL71" s="53"/>
      <c r="GM71" s="53"/>
      <c r="GN71" s="53"/>
      <c r="GO71" s="53"/>
      <c r="GP71" s="53"/>
      <c r="GQ71" s="53"/>
      <c r="GR71" s="53"/>
      <c r="GS71" s="53"/>
      <c r="GT71" s="53"/>
      <c r="GU71" s="53"/>
      <c r="GV71" s="53"/>
      <c r="GW71" s="53"/>
      <c r="GX71" s="53"/>
      <c r="GY71" s="53"/>
      <c r="GZ71" s="53"/>
      <c r="HA71" s="53"/>
      <c r="HB71" s="53"/>
      <c r="HC71" s="53"/>
      <c r="HD71" s="53"/>
      <c r="HE71" s="53"/>
      <c r="HF71" s="53"/>
      <c r="HG71" s="53"/>
      <c r="HH71" s="53"/>
      <c r="HI71" s="53"/>
      <c r="HJ71" s="53"/>
      <c r="HK71" s="53"/>
      <c r="HL71" s="53"/>
      <c r="HM71" s="53"/>
      <c r="HN71" s="53"/>
      <c r="HO71" s="53"/>
      <c r="HP71" s="53"/>
      <c r="HQ71" s="53"/>
      <c r="HR71" s="53"/>
      <c r="HS71" s="53"/>
      <c r="HT71" s="53"/>
      <c r="HU71" s="53"/>
      <c r="HV71" s="53"/>
      <c r="HW71" s="53"/>
      <c r="HX71" s="53"/>
      <c r="HY71" s="53"/>
      <c r="HZ71" s="53"/>
      <c r="IA71" s="53"/>
      <c r="IB71" s="53"/>
      <c r="IC71" s="53"/>
      <c r="ID71" s="53"/>
      <c r="IE71" s="53"/>
      <c r="IF71" s="53"/>
      <c r="IG71" s="53"/>
      <c r="IH71" s="53"/>
      <c r="II71" s="53"/>
      <c r="IJ71" s="53"/>
      <c r="IK71" s="53"/>
      <c r="IL71" s="53"/>
      <c r="IM71" s="53"/>
      <c r="IN71" s="53"/>
      <c r="IO71" s="53"/>
      <c r="IP71" s="53"/>
      <c r="IQ71" s="53"/>
      <c r="IR71" s="53"/>
      <c r="IS71" s="53"/>
      <c r="IT71" s="53"/>
    </row>
    <row r="72" s="43" customFormat="1" ht="19.5" customHeight="1" spans="1:254">
      <c r="A72" s="53"/>
      <c r="B72" s="53"/>
      <c r="C72" s="53"/>
      <c r="D72" s="53"/>
      <c r="DF72" s="53"/>
      <c r="DG72" s="53"/>
      <c r="DH72" s="53"/>
      <c r="DI72" s="53"/>
      <c r="DJ72" s="53"/>
      <c r="DK72" s="53"/>
      <c r="DL72" s="53"/>
      <c r="DM72" s="53"/>
      <c r="DN72" s="53"/>
      <c r="DO72" s="53"/>
      <c r="DP72" s="53"/>
      <c r="DQ72" s="53"/>
      <c r="DR72" s="53"/>
      <c r="DS72" s="53"/>
      <c r="DT72" s="53"/>
      <c r="DU72" s="53"/>
      <c r="DV72" s="53"/>
      <c r="DW72" s="53"/>
      <c r="DX72" s="53"/>
      <c r="DY72" s="53"/>
      <c r="DZ72" s="53"/>
      <c r="EA72" s="53"/>
      <c r="EB72" s="53"/>
      <c r="EC72" s="53"/>
      <c r="ED72" s="53"/>
      <c r="EE72" s="53"/>
      <c r="EF72" s="53"/>
      <c r="EG72" s="53"/>
      <c r="EH72" s="53"/>
      <c r="EI72" s="53"/>
      <c r="EJ72" s="53"/>
      <c r="EK72" s="53"/>
      <c r="EL72" s="53"/>
      <c r="EM72" s="53"/>
      <c r="EN72" s="53"/>
      <c r="EO72" s="53"/>
      <c r="EP72" s="53"/>
      <c r="EQ72" s="53"/>
      <c r="ER72" s="53"/>
      <c r="ES72" s="53"/>
      <c r="ET72" s="53"/>
      <c r="EU72" s="53"/>
      <c r="EV72" s="53"/>
      <c r="EW72" s="53"/>
      <c r="EX72" s="53"/>
      <c r="EY72" s="53"/>
      <c r="EZ72" s="53"/>
      <c r="FA72" s="53"/>
      <c r="FB72" s="53"/>
      <c r="FC72" s="53"/>
      <c r="FD72" s="53"/>
      <c r="FE72" s="53"/>
      <c r="FF72" s="53"/>
      <c r="FG72" s="53"/>
      <c r="FH72" s="53"/>
      <c r="FI72" s="53"/>
      <c r="FJ72" s="53"/>
      <c r="FK72" s="53"/>
      <c r="FL72" s="53"/>
      <c r="FM72" s="53"/>
      <c r="FN72" s="53"/>
      <c r="FO72" s="53"/>
      <c r="FP72" s="53"/>
      <c r="FQ72" s="53"/>
      <c r="FR72" s="53"/>
      <c r="FS72" s="53"/>
      <c r="FT72" s="53"/>
      <c r="FU72" s="53"/>
      <c r="FV72" s="53"/>
      <c r="FW72" s="53"/>
      <c r="FX72" s="53"/>
      <c r="FY72" s="53"/>
      <c r="FZ72" s="53"/>
      <c r="GA72" s="53"/>
      <c r="GB72" s="53"/>
      <c r="GC72" s="53"/>
      <c r="GD72" s="53"/>
      <c r="GE72" s="53"/>
      <c r="GF72" s="53"/>
      <c r="GG72" s="53"/>
      <c r="GH72" s="53"/>
      <c r="GI72" s="53"/>
      <c r="GJ72" s="53"/>
      <c r="GK72" s="53"/>
      <c r="GL72" s="53"/>
      <c r="GM72" s="53"/>
      <c r="GN72" s="53"/>
      <c r="GO72" s="53"/>
      <c r="GP72" s="53"/>
      <c r="GQ72" s="53"/>
      <c r="GR72" s="53"/>
      <c r="GS72" s="53"/>
      <c r="GT72" s="53"/>
      <c r="GU72" s="53"/>
      <c r="GV72" s="53"/>
      <c r="GW72" s="53"/>
      <c r="GX72" s="53"/>
      <c r="GY72" s="53"/>
      <c r="GZ72" s="53"/>
      <c r="HA72" s="53"/>
      <c r="HB72" s="53"/>
      <c r="HC72" s="53"/>
      <c r="HD72" s="53"/>
      <c r="HE72" s="53"/>
      <c r="HF72" s="53"/>
      <c r="HG72" s="53"/>
      <c r="HH72" s="53"/>
      <c r="HI72" s="53"/>
      <c r="HJ72" s="53"/>
      <c r="HK72" s="53"/>
      <c r="HL72" s="53"/>
      <c r="HM72" s="53"/>
      <c r="HN72" s="53"/>
      <c r="HO72" s="53"/>
      <c r="HP72" s="53"/>
      <c r="HQ72" s="53"/>
      <c r="HR72" s="53"/>
      <c r="HS72" s="53"/>
      <c r="HT72" s="53"/>
      <c r="HU72" s="53"/>
      <c r="HV72" s="53"/>
      <c r="HW72" s="53"/>
      <c r="HX72" s="53"/>
      <c r="HY72" s="53"/>
      <c r="HZ72" s="53"/>
      <c r="IA72" s="53"/>
      <c r="IB72" s="53"/>
      <c r="IC72" s="53"/>
      <c r="ID72" s="53"/>
      <c r="IE72" s="53"/>
      <c r="IF72" s="53"/>
      <c r="IG72" s="53"/>
      <c r="IH72" s="53"/>
      <c r="II72" s="53"/>
      <c r="IJ72" s="53"/>
      <c r="IK72" s="53"/>
      <c r="IL72" s="53"/>
      <c r="IM72" s="53"/>
      <c r="IN72" s="53"/>
      <c r="IO72" s="53"/>
      <c r="IP72" s="53"/>
      <c r="IQ72" s="53"/>
      <c r="IR72" s="53"/>
      <c r="IS72" s="53"/>
      <c r="IT72" s="53"/>
    </row>
    <row r="73" s="43" customFormat="1" ht="19.5" customHeight="1" spans="1:254">
      <c r="A73" s="53"/>
      <c r="B73" s="53"/>
      <c r="C73" s="53"/>
      <c r="D73" s="53"/>
      <c r="DF73" s="53"/>
      <c r="DG73" s="53"/>
      <c r="DH73" s="53"/>
      <c r="DI73" s="53"/>
      <c r="DJ73" s="53"/>
      <c r="DK73" s="53"/>
      <c r="DL73" s="53"/>
      <c r="DM73" s="53"/>
      <c r="DN73" s="53"/>
      <c r="DO73" s="53"/>
      <c r="DP73" s="53"/>
      <c r="DQ73" s="53"/>
      <c r="DR73" s="53"/>
      <c r="DS73" s="53"/>
      <c r="DT73" s="53"/>
      <c r="DU73" s="53"/>
      <c r="DV73" s="53"/>
      <c r="DW73" s="53"/>
      <c r="DX73" s="53"/>
      <c r="DY73" s="53"/>
      <c r="DZ73" s="53"/>
      <c r="EA73" s="53"/>
      <c r="EB73" s="53"/>
      <c r="EC73" s="53"/>
      <c r="ED73" s="53"/>
      <c r="EE73" s="53"/>
      <c r="EF73" s="53"/>
      <c r="EG73" s="53"/>
      <c r="EH73" s="53"/>
      <c r="EI73" s="53"/>
      <c r="EJ73" s="53"/>
      <c r="EK73" s="53"/>
      <c r="EL73" s="53"/>
      <c r="EM73" s="53"/>
      <c r="EN73" s="53"/>
      <c r="EO73" s="53"/>
      <c r="EP73" s="53"/>
      <c r="EQ73" s="53"/>
      <c r="ER73" s="53"/>
      <c r="ES73" s="53"/>
      <c r="ET73" s="53"/>
      <c r="EU73" s="53"/>
      <c r="EV73" s="53"/>
      <c r="EW73" s="53"/>
      <c r="EX73" s="53"/>
      <c r="EY73" s="53"/>
      <c r="EZ73" s="53"/>
      <c r="FA73" s="53"/>
      <c r="FB73" s="53"/>
      <c r="FC73" s="53"/>
      <c r="FD73" s="53"/>
      <c r="FE73" s="53"/>
      <c r="FF73" s="53"/>
      <c r="FG73" s="53"/>
      <c r="FH73" s="53"/>
      <c r="FI73" s="53"/>
      <c r="FJ73" s="53"/>
      <c r="FK73" s="53"/>
      <c r="FL73" s="53"/>
      <c r="FM73" s="53"/>
      <c r="FN73" s="53"/>
      <c r="FO73" s="53"/>
      <c r="FP73" s="53"/>
      <c r="FQ73" s="53"/>
      <c r="FR73" s="53"/>
      <c r="FS73" s="53"/>
      <c r="FT73" s="53"/>
      <c r="FU73" s="53"/>
      <c r="FV73" s="53"/>
      <c r="FW73" s="53"/>
      <c r="FX73" s="53"/>
      <c r="FY73" s="53"/>
      <c r="FZ73" s="53"/>
      <c r="GA73" s="53"/>
      <c r="GB73" s="53"/>
      <c r="GC73" s="53"/>
      <c r="GD73" s="53"/>
      <c r="GE73" s="53"/>
      <c r="GF73" s="53"/>
      <c r="GG73" s="53"/>
      <c r="GH73" s="53"/>
      <c r="GI73" s="53"/>
      <c r="GJ73" s="53"/>
      <c r="GK73" s="53"/>
      <c r="GL73" s="53"/>
      <c r="GM73" s="53"/>
      <c r="GN73" s="53"/>
      <c r="GO73" s="53"/>
      <c r="GP73" s="53"/>
      <c r="GQ73" s="53"/>
      <c r="GR73" s="53"/>
      <c r="GS73" s="53"/>
      <c r="GT73" s="53"/>
      <c r="GU73" s="53"/>
      <c r="GV73" s="53"/>
      <c r="GW73" s="53"/>
      <c r="GX73" s="53"/>
      <c r="GY73" s="53"/>
      <c r="GZ73" s="53"/>
      <c r="HA73" s="53"/>
      <c r="HB73" s="53"/>
      <c r="HC73" s="53"/>
      <c r="HD73" s="53"/>
      <c r="HE73" s="53"/>
      <c r="HF73" s="53"/>
      <c r="HG73" s="53"/>
      <c r="HH73" s="53"/>
      <c r="HI73" s="53"/>
      <c r="HJ73" s="53"/>
      <c r="HK73" s="53"/>
      <c r="HL73" s="53"/>
      <c r="HM73" s="53"/>
      <c r="HN73" s="53"/>
      <c r="HO73" s="53"/>
      <c r="HP73" s="53"/>
      <c r="HQ73" s="53"/>
      <c r="HR73" s="53"/>
      <c r="HS73" s="53"/>
      <c r="HT73" s="53"/>
      <c r="HU73" s="53"/>
      <c r="HV73" s="53"/>
      <c r="HW73" s="53"/>
      <c r="HX73" s="53"/>
      <c r="HY73" s="53"/>
      <c r="HZ73" s="53"/>
      <c r="IA73" s="53"/>
      <c r="IB73" s="53"/>
      <c r="IC73" s="53"/>
      <c r="ID73" s="53"/>
      <c r="IE73" s="53"/>
      <c r="IF73" s="53"/>
      <c r="IG73" s="53"/>
      <c r="IH73" s="53"/>
      <c r="II73" s="53"/>
      <c r="IJ73" s="53"/>
      <c r="IK73" s="53"/>
      <c r="IL73" s="53"/>
      <c r="IM73" s="53"/>
      <c r="IN73" s="53"/>
      <c r="IO73" s="53"/>
      <c r="IP73" s="53"/>
      <c r="IQ73" s="53"/>
      <c r="IR73" s="53"/>
      <c r="IS73" s="53"/>
      <c r="IT73" s="53"/>
    </row>
    <row r="74" s="43" customFormat="1" ht="19.5" customHeight="1" spans="1:254">
      <c r="A74" s="53"/>
      <c r="B74" s="53"/>
      <c r="C74" s="53"/>
      <c r="D74" s="53"/>
      <c r="DF74" s="53"/>
      <c r="DG74" s="53"/>
      <c r="DH74" s="53"/>
      <c r="DI74" s="53"/>
      <c r="DJ74" s="53"/>
      <c r="DK74" s="53"/>
      <c r="DL74" s="53"/>
      <c r="DM74" s="53"/>
      <c r="DN74" s="53"/>
      <c r="DO74" s="53"/>
      <c r="DP74" s="53"/>
      <c r="DQ74" s="53"/>
      <c r="DR74" s="53"/>
      <c r="DS74" s="53"/>
      <c r="DT74" s="53"/>
      <c r="DU74" s="53"/>
      <c r="DV74" s="53"/>
      <c r="DW74" s="53"/>
      <c r="DX74" s="53"/>
      <c r="DY74" s="53"/>
      <c r="DZ74" s="53"/>
      <c r="EA74" s="53"/>
      <c r="EB74" s="53"/>
      <c r="EC74" s="53"/>
      <c r="ED74" s="53"/>
      <c r="EE74" s="53"/>
      <c r="EF74" s="53"/>
      <c r="EG74" s="53"/>
      <c r="EH74" s="53"/>
      <c r="EI74" s="53"/>
      <c r="EJ74" s="53"/>
      <c r="EK74" s="53"/>
      <c r="EL74" s="53"/>
      <c r="EM74" s="53"/>
      <c r="EN74" s="53"/>
      <c r="EO74" s="53"/>
      <c r="EP74" s="53"/>
      <c r="EQ74" s="53"/>
      <c r="ER74" s="53"/>
      <c r="ES74" s="53"/>
      <c r="ET74" s="53"/>
      <c r="EU74" s="53"/>
      <c r="EV74" s="53"/>
      <c r="EW74" s="53"/>
      <c r="EX74" s="53"/>
      <c r="EY74" s="53"/>
      <c r="EZ74" s="53"/>
      <c r="FA74" s="53"/>
      <c r="FB74" s="53"/>
      <c r="FC74" s="53"/>
      <c r="FD74" s="53"/>
      <c r="FE74" s="53"/>
      <c r="FF74" s="53"/>
      <c r="FG74" s="53"/>
      <c r="FH74" s="53"/>
      <c r="FI74" s="53"/>
      <c r="FJ74" s="53"/>
      <c r="FK74" s="53"/>
      <c r="FL74" s="53"/>
      <c r="FM74" s="53"/>
      <c r="FN74" s="53"/>
      <c r="FO74" s="53"/>
      <c r="FP74" s="53"/>
      <c r="FQ74" s="53"/>
      <c r="FR74" s="53"/>
      <c r="FS74" s="53"/>
      <c r="FT74" s="53"/>
      <c r="FU74" s="53"/>
      <c r="FV74" s="53"/>
      <c r="FW74" s="53"/>
      <c r="FX74" s="53"/>
      <c r="FY74" s="53"/>
      <c r="FZ74" s="53"/>
      <c r="GA74" s="53"/>
      <c r="GB74" s="53"/>
      <c r="GC74" s="53"/>
      <c r="GD74" s="53"/>
      <c r="GE74" s="53"/>
      <c r="GF74" s="53"/>
      <c r="GG74" s="53"/>
      <c r="GH74" s="53"/>
      <c r="GI74" s="53"/>
      <c r="GJ74" s="53"/>
      <c r="GK74" s="53"/>
      <c r="GL74" s="53"/>
      <c r="GM74" s="53"/>
      <c r="GN74" s="53"/>
      <c r="GO74" s="53"/>
      <c r="GP74" s="53"/>
      <c r="GQ74" s="53"/>
      <c r="GR74" s="53"/>
      <c r="GS74" s="53"/>
      <c r="GT74" s="53"/>
      <c r="GU74" s="53"/>
      <c r="GV74" s="53"/>
      <c r="GW74" s="53"/>
      <c r="GX74" s="53"/>
      <c r="GY74" s="53"/>
      <c r="GZ74" s="53"/>
      <c r="HA74" s="53"/>
      <c r="HB74" s="53"/>
      <c r="HC74" s="53"/>
      <c r="HD74" s="53"/>
      <c r="HE74" s="53"/>
      <c r="HF74" s="53"/>
      <c r="HG74" s="53"/>
      <c r="HH74" s="53"/>
      <c r="HI74" s="53"/>
      <c r="HJ74" s="53"/>
      <c r="HK74" s="53"/>
      <c r="HL74" s="53"/>
      <c r="HM74" s="53"/>
      <c r="HN74" s="53"/>
      <c r="HO74" s="53"/>
      <c r="HP74" s="53"/>
      <c r="HQ74" s="53"/>
      <c r="HR74" s="53"/>
      <c r="HS74" s="53"/>
      <c r="HT74" s="53"/>
      <c r="HU74" s="53"/>
      <c r="HV74" s="53"/>
      <c r="HW74" s="53"/>
      <c r="HX74" s="53"/>
      <c r="HY74" s="53"/>
      <c r="HZ74" s="53"/>
      <c r="IA74" s="53"/>
      <c r="IB74" s="53"/>
      <c r="IC74" s="53"/>
      <c r="ID74" s="53"/>
      <c r="IE74" s="53"/>
      <c r="IF74" s="53"/>
      <c r="IG74" s="53"/>
      <c r="IH74" s="53"/>
      <c r="II74" s="53"/>
      <c r="IJ74" s="53"/>
      <c r="IK74" s="53"/>
      <c r="IL74" s="53"/>
      <c r="IM74" s="53"/>
      <c r="IN74" s="53"/>
      <c r="IO74" s="53"/>
      <c r="IP74" s="53"/>
      <c r="IQ74" s="53"/>
      <c r="IR74" s="53"/>
      <c r="IS74" s="53"/>
      <c r="IT74" s="53"/>
    </row>
    <row r="75" s="43" customFormat="1" ht="19.5" customHeight="1" spans="1:254">
      <c r="A75" s="53"/>
      <c r="B75" s="53"/>
      <c r="C75" s="53"/>
      <c r="D75" s="53"/>
      <c r="DF75" s="53"/>
      <c r="DG75" s="53"/>
      <c r="DH75" s="53"/>
      <c r="DI75" s="53"/>
      <c r="DJ75" s="53"/>
      <c r="DK75" s="53"/>
      <c r="DL75" s="53"/>
      <c r="DM75" s="53"/>
      <c r="DN75" s="53"/>
      <c r="DO75" s="53"/>
      <c r="DP75" s="53"/>
      <c r="DQ75" s="53"/>
      <c r="DR75" s="53"/>
      <c r="DS75" s="53"/>
      <c r="DT75" s="53"/>
      <c r="DU75" s="53"/>
      <c r="DV75" s="53"/>
      <c r="DW75" s="53"/>
      <c r="DX75" s="53"/>
      <c r="DY75" s="53"/>
      <c r="DZ75" s="53"/>
      <c r="EA75" s="53"/>
      <c r="EB75" s="53"/>
      <c r="EC75" s="53"/>
      <c r="ED75" s="53"/>
      <c r="EE75" s="53"/>
      <c r="EF75" s="53"/>
      <c r="EG75" s="53"/>
      <c r="EH75" s="53"/>
      <c r="EI75" s="53"/>
      <c r="EJ75" s="53"/>
      <c r="EK75" s="53"/>
      <c r="EL75" s="53"/>
      <c r="EM75" s="53"/>
      <c r="EN75" s="53"/>
      <c r="EO75" s="53"/>
      <c r="EP75" s="53"/>
      <c r="EQ75" s="53"/>
      <c r="ER75" s="53"/>
      <c r="ES75" s="53"/>
      <c r="ET75" s="53"/>
      <c r="EU75" s="53"/>
      <c r="EV75" s="53"/>
      <c r="EW75" s="53"/>
      <c r="EX75" s="53"/>
      <c r="EY75" s="53"/>
      <c r="EZ75" s="53"/>
      <c r="FA75" s="53"/>
      <c r="FB75" s="53"/>
      <c r="FC75" s="53"/>
      <c r="FD75" s="53"/>
      <c r="FE75" s="53"/>
      <c r="FF75" s="53"/>
      <c r="FG75" s="53"/>
      <c r="FH75" s="53"/>
      <c r="FI75" s="53"/>
      <c r="FJ75" s="53"/>
      <c r="FK75" s="53"/>
      <c r="FL75" s="53"/>
      <c r="FM75" s="53"/>
      <c r="FN75" s="53"/>
      <c r="FO75" s="53"/>
      <c r="FP75" s="53"/>
      <c r="FQ75" s="53"/>
      <c r="FR75" s="53"/>
      <c r="FS75" s="53"/>
      <c r="FT75" s="53"/>
      <c r="FU75" s="53"/>
      <c r="FV75" s="53"/>
      <c r="FW75" s="53"/>
      <c r="FX75" s="53"/>
      <c r="FY75" s="53"/>
      <c r="FZ75" s="53"/>
      <c r="GA75" s="53"/>
      <c r="GB75" s="53"/>
      <c r="GC75" s="53"/>
      <c r="GD75" s="53"/>
      <c r="GE75" s="53"/>
      <c r="GF75" s="53"/>
      <c r="GG75" s="53"/>
      <c r="GH75" s="53"/>
      <c r="GI75" s="53"/>
      <c r="GJ75" s="53"/>
      <c r="GK75" s="53"/>
      <c r="GL75" s="53"/>
      <c r="GM75" s="53"/>
      <c r="GN75" s="53"/>
      <c r="GO75" s="53"/>
      <c r="GP75" s="53"/>
      <c r="GQ75" s="53"/>
      <c r="GR75" s="53"/>
      <c r="GS75" s="53"/>
      <c r="GT75" s="53"/>
      <c r="GU75" s="53"/>
      <c r="GV75" s="53"/>
      <c r="GW75" s="53"/>
      <c r="GX75" s="53"/>
      <c r="GY75" s="53"/>
      <c r="GZ75" s="53"/>
      <c r="HA75" s="53"/>
      <c r="HB75" s="53"/>
      <c r="HC75" s="53"/>
      <c r="HD75" s="53"/>
      <c r="HE75" s="53"/>
      <c r="HF75" s="53"/>
      <c r="HG75" s="53"/>
      <c r="HH75" s="53"/>
      <c r="HI75" s="53"/>
      <c r="HJ75" s="53"/>
      <c r="HK75" s="53"/>
      <c r="HL75" s="53"/>
      <c r="HM75" s="53"/>
      <c r="HN75" s="53"/>
      <c r="HO75" s="53"/>
      <c r="HP75" s="53"/>
      <c r="HQ75" s="53"/>
      <c r="HR75" s="53"/>
      <c r="HS75" s="53"/>
      <c r="HT75" s="53"/>
      <c r="HU75" s="53"/>
      <c r="HV75" s="53"/>
      <c r="HW75" s="53"/>
      <c r="HX75" s="53"/>
      <c r="HY75" s="53"/>
      <c r="HZ75" s="53"/>
      <c r="IA75" s="53"/>
      <c r="IB75" s="53"/>
      <c r="IC75" s="53"/>
      <c r="ID75" s="53"/>
      <c r="IE75" s="53"/>
      <c r="IF75" s="53"/>
      <c r="IG75" s="53"/>
      <c r="IH75" s="53"/>
      <c r="II75" s="53"/>
      <c r="IJ75" s="53"/>
      <c r="IK75" s="53"/>
      <c r="IL75" s="53"/>
      <c r="IM75" s="53"/>
      <c r="IN75" s="53"/>
      <c r="IO75" s="53"/>
      <c r="IP75" s="53"/>
      <c r="IQ75" s="53"/>
      <c r="IR75" s="53"/>
      <c r="IS75" s="53"/>
      <c r="IT75" s="53"/>
    </row>
    <row r="76" s="43" customFormat="1" ht="19.5" customHeight="1" spans="1:254">
      <c r="A76" s="53"/>
      <c r="B76" s="53"/>
      <c r="C76" s="53"/>
      <c r="D76" s="53"/>
      <c r="DF76" s="53"/>
      <c r="DG76" s="53"/>
      <c r="DH76" s="53"/>
      <c r="DI76" s="53"/>
      <c r="DJ76" s="53"/>
      <c r="DK76" s="53"/>
      <c r="DL76" s="53"/>
      <c r="DM76" s="53"/>
      <c r="DN76" s="53"/>
      <c r="DO76" s="53"/>
      <c r="DP76" s="53"/>
      <c r="DQ76" s="53"/>
      <c r="DR76" s="53"/>
      <c r="DS76" s="53"/>
      <c r="DT76" s="53"/>
      <c r="DU76" s="53"/>
      <c r="DV76" s="53"/>
      <c r="DW76" s="53"/>
      <c r="DX76" s="53"/>
      <c r="DY76" s="53"/>
      <c r="DZ76" s="53"/>
      <c r="EA76" s="53"/>
      <c r="EB76" s="53"/>
      <c r="EC76" s="53"/>
      <c r="ED76" s="53"/>
      <c r="EE76" s="53"/>
      <c r="EF76" s="53"/>
      <c r="EG76" s="53"/>
      <c r="EH76" s="53"/>
      <c r="EI76" s="53"/>
      <c r="EJ76" s="53"/>
      <c r="EK76" s="53"/>
      <c r="EL76" s="53"/>
      <c r="EM76" s="53"/>
      <c r="EN76" s="53"/>
      <c r="EO76" s="53"/>
      <c r="EP76" s="53"/>
      <c r="EQ76" s="53"/>
      <c r="ER76" s="53"/>
      <c r="ES76" s="53"/>
      <c r="ET76" s="53"/>
      <c r="EU76" s="53"/>
      <c r="EV76" s="53"/>
      <c r="EW76" s="53"/>
      <c r="EX76" s="53"/>
      <c r="EY76" s="53"/>
      <c r="EZ76" s="53"/>
      <c r="FA76" s="53"/>
      <c r="FB76" s="53"/>
      <c r="FC76" s="53"/>
      <c r="FD76" s="53"/>
      <c r="FE76" s="53"/>
      <c r="FF76" s="53"/>
      <c r="FG76" s="53"/>
      <c r="FH76" s="53"/>
      <c r="FI76" s="53"/>
      <c r="FJ76" s="53"/>
      <c r="FK76" s="53"/>
      <c r="FL76" s="53"/>
      <c r="FM76" s="53"/>
      <c r="FN76" s="53"/>
      <c r="FO76" s="53"/>
      <c r="FP76" s="53"/>
      <c r="FQ76" s="53"/>
      <c r="FR76" s="53"/>
      <c r="FS76" s="53"/>
      <c r="FT76" s="53"/>
      <c r="FU76" s="53"/>
      <c r="FV76" s="53"/>
      <c r="FW76" s="53"/>
      <c r="FX76" s="53"/>
      <c r="FY76" s="53"/>
      <c r="FZ76" s="53"/>
      <c r="GA76" s="53"/>
      <c r="GB76" s="53"/>
      <c r="GC76" s="53"/>
      <c r="GD76" s="53"/>
      <c r="GE76" s="53"/>
      <c r="GF76" s="53"/>
      <c r="GG76" s="53"/>
      <c r="GH76" s="53"/>
      <c r="GI76" s="53"/>
      <c r="GJ76" s="53"/>
      <c r="GK76" s="53"/>
      <c r="GL76" s="53"/>
      <c r="GM76" s="53"/>
      <c r="GN76" s="53"/>
      <c r="GO76" s="53"/>
      <c r="GP76" s="53"/>
      <c r="GQ76" s="53"/>
      <c r="GR76" s="53"/>
      <c r="GS76" s="53"/>
      <c r="GT76" s="53"/>
      <c r="GU76" s="53"/>
      <c r="GV76" s="53"/>
      <c r="GW76" s="53"/>
      <c r="GX76" s="53"/>
      <c r="GY76" s="53"/>
      <c r="GZ76" s="53"/>
      <c r="HA76" s="53"/>
      <c r="HB76" s="53"/>
      <c r="HC76" s="53"/>
      <c r="HD76" s="53"/>
      <c r="HE76" s="53"/>
      <c r="HF76" s="53"/>
      <c r="HG76" s="53"/>
      <c r="HH76" s="53"/>
      <c r="HI76" s="53"/>
      <c r="HJ76" s="53"/>
      <c r="HK76" s="53"/>
      <c r="HL76" s="53"/>
      <c r="HM76" s="53"/>
      <c r="HN76" s="53"/>
      <c r="HO76" s="53"/>
      <c r="HP76" s="53"/>
      <c r="HQ76" s="53"/>
      <c r="HR76" s="53"/>
      <c r="HS76" s="53"/>
      <c r="HT76" s="53"/>
      <c r="HU76" s="53"/>
      <c r="HV76" s="53"/>
      <c r="HW76" s="53"/>
      <c r="HX76" s="53"/>
      <c r="HY76" s="53"/>
      <c r="HZ76" s="53"/>
      <c r="IA76" s="53"/>
      <c r="IB76" s="53"/>
      <c r="IC76" s="53"/>
      <c r="ID76" s="53"/>
      <c r="IE76" s="53"/>
      <c r="IF76" s="53"/>
      <c r="IG76" s="53"/>
      <c r="IH76" s="53"/>
      <c r="II76" s="53"/>
      <c r="IJ76" s="53"/>
      <c r="IK76" s="53"/>
      <c r="IL76" s="53"/>
      <c r="IM76" s="53"/>
      <c r="IN76" s="53"/>
      <c r="IO76" s="53"/>
      <c r="IP76" s="53"/>
      <c r="IQ76" s="53"/>
      <c r="IR76" s="53"/>
      <c r="IS76" s="53"/>
      <c r="IT76" s="53"/>
    </row>
    <row r="77" s="43" customFormat="1" ht="19.5" customHeight="1" spans="1:254">
      <c r="A77" s="53"/>
      <c r="B77" s="53"/>
      <c r="C77" s="53"/>
      <c r="D77" s="53"/>
      <c r="DF77" s="53"/>
      <c r="DG77" s="53"/>
      <c r="DH77" s="53"/>
      <c r="DI77" s="53"/>
      <c r="DJ77" s="53"/>
      <c r="DK77" s="53"/>
      <c r="DL77" s="53"/>
      <c r="DM77" s="53"/>
      <c r="DN77" s="53"/>
      <c r="DO77" s="53"/>
      <c r="DP77" s="53"/>
      <c r="DQ77" s="53"/>
      <c r="DR77" s="53"/>
      <c r="DS77" s="53"/>
      <c r="DT77" s="53"/>
      <c r="DU77" s="53"/>
      <c r="DV77" s="53"/>
      <c r="DW77" s="53"/>
      <c r="DX77" s="53"/>
      <c r="DY77" s="53"/>
      <c r="DZ77" s="53"/>
      <c r="EA77" s="53"/>
      <c r="EB77" s="53"/>
      <c r="EC77" s="53"/>
      <c r="ED77" s="53"/>
      <c r="EE77" s="53"/>
      <c r="EF77" s="53"/>
      <c r="EG77" s="53"/>
      <c r="EH77" s="53"/>
      <c r="EI77" s="53"/>
      <c r="EJ77" s="53"/>
      <c r="EK77" s="53"/>
      <c r="EL77" s="53"/>
      <c r="EM77" s="53"/>
      <c r="EN77" s="53"/>
      <c r="EO77" s="53"/>
      <c r="EP77" s="53"/>
      <c r="EQ77" s="53"/>
      <c r="ER77" s="53"/>
      <c r="ES77" s="53"/>
      <c r="ET77" s="53"/>
      <c r="EU77" s="53"/>
      <c r="EV77" s="53"/>
      <c r="EW77" s="53"/>
      <c r="EX77" s="53"/>
      <c r="EY77" s="53"/>
      <c r="EZ77" s="53"/>
      <c r="FA77" s="53"/>
      <c r="FB77" s="53"/>
      <c r="FC77" s="53"/>
      <c r="FD77" s="53"/>
      <c r="FE77" s="53"/>
      <c r="FF77" s="53"/>
      <c r="FG77" s="53"/>
      <c r="FH77" s="53"/>
      <c r="FI77" s="53"/>
      <c r="FJ77" s="53"/>
      <c r="FK77" s="53"/>
      <c r="FL77" s="53"/>
      <c r="FM77" s="53"/>
      <c r="FN77" s="53"/>
      <c r="FO77" s="53"/>
      <c r="FP77" s="53"/>
      <c r="FQ77" s="53"/>
      <c r="FR77" s="53"/>
      <c r="FS77" s="53"/>
      <c r="FT77" s="53"/>
      <c r="FU77" s="53"/>
      <c r="FV77" s="53"/>
      <c r="FW77" s="53"/>
      <c r="FX77" s="53"/>
      <c r="FY77" s="53"/>
      <c r="FZ77" s="53"/>
      <c r="GA77" s="53"/>
      <c r="GB77" s="53"/>
      <c r="GC77" s="53"/>
      <c r="GD77" s="53"/>
      <c r="GE77" s="53"/>
      <c r="GF77" s="53"/>
      <c r="GG77" s="53"/>
      <c r="GH77" s="53"/>
      <c r="GI77" s="53"/>
      <c r="GJ77" s="53"/>
      <c r="GK77" s="53"/>
      <c r="GL77" s="53"/>
      <c r="GM77" s="53"/>
      <c r="GN77" s="53"/>
      <c r="GO77" s="53"/>
      <c r="GP77" s="53"/>
      <c r="GQ77" s="53"/>
      <c r="GR77" s="53"/>
      <c r="GS77" s="53"/>
      <c r="GT77" s="53"/>
      <c r="GU77" s="53"/>
      <c r="GV77" s="53"/>
      <c r="GW77" s="53"/>
      <c r="GX77" s="53"/>
      <c r="GY77" s="53"/>
      <c r="GZ77" s="53"/>
      <c r="HA77" s="53"/>
      <c r="HB77" s="53"/>
      <c r="HC77" s="53"/>
      <c r="HD77" s="53"/>
      <c r="HE77" s="53"/>
      <c r="HF77" s="53"/>
      <c r="HG77" s="53"/>
      <c r="HH77" s="53"/>
      <c r="HI77" s="53"/>
      <c r="HJ77" s="53"/>
      <c r="HK77" s="53"/>
      <c r="HL77" s="53"/>
      <c r="HM77" s="53"/>
      <c r="HN77" s="53"/>
      <c r="HO77" s="53"/>
      <c r="HP77" s="53"/>
      <c r="HQ77" s="53"/>
      <c r="HR77" s="53"/>
      <c r="HS77" s="53"/>
      <c r="HT77" s="53"/>
      <c r="HU77" s="53"/>
      <c r="HV77" s="53"/>
      <c r="HW77" s="53"/>
      <c r="HX77" s="53"/>
      <c r="HY77" s="53"/>
      <c r="HZ77" s="53"/>
      <c r="IA77" s="53"/>
      <c r="IB77" s="53"/>
      <c r="IC77" s="53"/>
      <c r="ID77" s="53"/>
      <c r="IE77" s="53"/>
      <c r="IF77" s="53"/>
      <c r="IG77" s="53"/>
      <c r="IH77" s="53"/>
      <c r="II77" s="53"/>
      <c r="IJ77" s="53"/>
      <c r="IK77" s="53"/>
      <c r="IL77" s="53"/>
      <c r="IM77" s="53"/>
      <c r="IN77" s="53"/>
      <c r="IO77" s="53"/>
      <c r="IP77" s="53"/>
      <c r="IQ77" s="53"/>
      <c r="IR77" s="53"/>
      <c r="IS77" s="53"/>
      <c r="IT77" s="53"/>
    </row>
    <row r="78" s="43" customFormat="1" ht="19.5" customHeight="1" spans="1:254">
      <c r="A78" s="53"/>
      <c r="B78" s="53"/>
      <c r="C78" s="53"/>
      <c r="D78" s="53"/>
      <c r="DF78" s="53"/>
      <c r="DG78" s="53"/>
      <c r="DH78" s="53"/>
      <c r="DI78" s="53"/>
      <c r="DJ78" s="53"/>
      <c r="DK78" s="53"/>
      <c r="DL78" s="53"/>
      <c r="DM78" s="53"/>
      <c r="DN78" s="53"/>
      <c r="DO78" s="53"/>
      <c r="DP78" s="53"/>
      <c r="DQ78" s="53"/>
      <c r="DR78" s="53"/>
      <c r="DS78" s="53"/>
      <c r="DT78" s="53"/>
      <c r="DU78" s="53"/>
      <c r="DV78" s="53"/>
      <c r="DW78" s="53"/>
      <c r="DX78" s="53"/>
      <c r="DY78" s="53"/>
      <c r="DZ78" s="53"/>
      <c r="EA78" s="53"/>
      <c r="EB78" s="53"/>
      <c r="EC78" s="53"/>
      <c r="ED78" s="53"/>
      <c r="EE78" s="53"/>
      <c r="EF78" s="53"/>
      <c r="EG78" s="53"/>
      <c r="EH78" s="53"/>
      <c r="EI78" s="53"/>
      <c r="EJ78" s="53"/>
      <c r="EK78" s="53"/>
      <c r="EL78" s="53"/>
      <c r="EM78" s="53"/>
      <c r="EN78" s="53"/>
      <c r="EO78" s="53"/>
      <c r="EP78" s="53"/>
      <c r="EQ78" s="53"/>
      <c r="ER78" s="53"/>
      <c r="ES78" s="53"/>
      <c r="ET78" s="53"/>
      <c r="EU78" s="53"/>
      <c r="EV78" s="53"/>
      <c r="EW78" s="53"/>
      <c r="EX78" s="53"/>
      <c r="EY78" s="53"/>
      <c r="EZ78" s="53"/>
      <c r="FA78" s="53"/>
      <c r="FB78" s="53"/>
      <c r="FC78" s="53"/>
      <c r="FD78" s="53"/>
      <c r="FE78" s="53"/>
      <c r="FF78" s="53"/>
      <c r="FG78" s="53"/>
      <c r="FH78" s="53"/>
      <c r="FI78" s="53"/>
      <c r="FJ78" s="53"/>
      <c r="FK78" s="53"/>
      <c r="FL78" s="53"/>
      <c r="FM78" s="53"/>
      <c r="FN78" s="53"/>
      <c r="FO78" s="53"/>
      <c r="FP78" s="53"/>
      <c r="FQ78" s="53"/>
      <c r="FR78" s="53"/>
      <c r="FS78" s="53"/>
      <c r="FT78" s="53"/>
      <c r="FU78" s="53"/>
      <c r="FV78" s="53"/>
      <c r="FW78" s="53"/>
      <c r="FX78" s="53"/>
      <c r="FY78" s="53"/>
      <c r="FZ78" s="53"/>
      <c r="GA78" s="53"/>
      <c r="GB78" s="53"/>
      <c r="GC78" s="53"/>
      <c r="GD78" s="53"/>
      <c r="GE78" s="53"/>
      <c r="GF78" s="53"/>
      <c r="GG78" s="53"/>
      <c r="GH78" s="53"/>
      <c r="GI78" s="53"/>
      <c r="GJ78" s="53"/>
      <c r="GK78" s="53"/>
      <c r="GL78" s="53"/>
      <c r="GM78" s="53"/>
      <c r="GN78" s="53"/>
      <c r="GO78" s="53"/>
      <c r="GP78" s="53"/>
      <c r="GQ78" s="53"/>
      <c r="GR78" s="53"/>
      <c r="GS78" s="53"/>
      <c r="GT78" s="53"/>
      <c r="GU78" s="53"/>
      <c r="GV78" s="53"/>
      <c r="GW78" s="53"/>
      <c r="GX78" s="53"/>
      <c r="GY78" s="53"/>
      <c r="GZ78" s="53"/>
      <c r="HA78" s="53"/>
      <c r="HB78" s="53"/>
      <c r="HC78" s="53"/>
      <c r="HD78" s="53"/>
      <c r="HE78" s="53"/>
      <c r="HF78" s="53"/>
      <c r="HG78" s="53"/>
      <c r="HH78" s="53"/>
      <c r="HI78" s="53"/>
      <c r="HJ78" s="53"/>
      <c r="HK78" s="53"/>
      <c r="HL78" s="53"/>
      <c r="HM78" s="53"/>
      <c r="HN78" s="53"/>
      <c r="HO78" s="53"/>
      <c r="HP78" s="53"/>
      <c r="HQ78" s="53"/>
      <c r="HR78" s="53"/>
      <c r="HS78" s="53"/>
      <c r="HT78" s="53"/>
      <c r="HU78" s="53"/>
      <c r="HV78" s="53"/>
      <c r="HW78" s="53"/>
      <c r="HX78" s="53"/>
      <c r="HY78" s="53"/>
      <c r="HZ78" s="53"/>
      <c r="IA78" s="53"/>
      <c r="IB78" s="53"/>
      <c r="IC78" s="53"/>
      <c r="ID78" s="53"/>
      <c r="IE78" s="53"/>
      <c r="IF78" s="53"/>
      <c r="IG78" s="53"/>
      <c r="IH78" s="53"/>
      <c r="II78" s="53"/>
      <c r="IJ78" s="53"/>
      <c r="IK78" s="53"/>
      <c r="IL78" s="53"/>
      <c r="IM78" s="53"/>
      <c r="IN78" s="53"/>
      <c r="IO78" s="53"/>
      <c r="IP78" s="53"/>
      <c r="IQ78" s="53"/>
      <c r="IR78" s="53"/>
      <c r="IS78" s="53"/>
      <c r="IT78" s="53"/>
    </row>
    <row r="79" s="43" customFormat="1" ht="19.5" customHeight="1" spans="1:254">
      <c r="A79" s="53"/>
      <c r="B79" s="53"/>
      <c r="C79" s="53"/>
      <c r="D79" s="53"/>
      <c r="DF79" s="53"/>
      <c r="DG79" s="53"/>
      <c r="DH79" s="53"/>
      <c r="DI79" s="53"/>
      <c r="DJ79" s="53"/>
      <c r="DK79" s="53"/>
      <c r="DL79" s="53"/>
      <c r="DM79" s="53"/>
      <c r="DN79" s="53"/>
      <c r="DO79" s="53"/>
      <c r="DP79" s="53"/>
      <c r="DQ79" s="53"/>
      <c r="DR79" s="53"/>
      <c r="DS79" s="53"/>
      <c r="DT79" s="53"/>
      <c r="DU79" s="53"/>
      <c r="DV79" s="53"/>
      <c r="DW79" s="53"/>
      <c r="DX79" s="53"/>
      <c r="DY79" s="53"/>
      <c r="DZ79" s="53"/>
      <c r="EA79" s="53"/>
      <c r="EB79" s="53"/>
      <c r="EC79" s="53"/>
      <c r="ED79" s="53"/>
      <c r="EE79" s="53"/>
      <c r="EF79" s="53"/>
      <c r="EG79" s="53"/>
      <c r="EH79" s="53"/>
      <c r="EI79" s="53"/>
      <c r="EJ79" s="53"/>
      <c r="EK79" s="53"/>
      <c r="EL79" s="53"/>
      <c r="EM79" s="53"/>
      <c r="EN79" s="53"/>
      <c r="EO79" s="53"/>
      <c r="EP79" s="53"/>
      <c r="EQ79" s="53"/>
      <c r="ER79" s="53"/>
      <c r="ES79" s="53"/>
      <c r="ET79" s="53"/>
      <c r="EU79" s="53"/>
      <c r="EV79" s="53"/>
      <c r="EW79" s="53"/>
      <c r="EX79" s="53"/>
      <c r="EY79" s="53"/>
      <c r="EZ79" s="53"/>
      <c r="FA79" s="53"/>
      <c r="FB79" s="53"/>
      <c r="FC79" s="53"/>
      <c r="FD79" s="53"/>
      <c r="FE79" s="53"/>
      <c r="FF79" s="53"/>
      <c r="FG79" s="53"/>
      <c r="FH79" s="53"/>
      <c r="FI79" s="53"/>
      <c r="FJ79" s="53"/>
      <c r="FK79" s="53"/>
      <c r="FL79" s="53"/>
      <c r="FM79" s="53"/>
      <c r="FN79" s="53"/>
      <c r="FO79" s="53"/>
      <c r="FP79" s="53"/>
      <c r="FQ79" s="53"/>
      <c r="FR79" s="53"/>
      <c r="FS79" s="53"/>
      <c r="FT79" s="53"/>
      <c r="FU79" s="53"/>
      <c r="FV79" s="53"/>
      <c r="FW79" s="53"/>
      <c r="FX79" s="53"/>
      <c r="FY79" s="53"/>
      <c r="FZ79" s="53"/>
      <c r="GA79" s="53"/>
      <c r="GB79" s="53"/>
      <c r="GC79" s="53"/>
      <c r="GD79" s="53"/>
      <c r="GE79" s="53"/>
      <c r="GF79" s="53"/>
      <c r="GG79" s="53"/>
      <c r="GH79" s="53"/>
      <c r="GI79" s="53"/>
      <c r="GJ79" s="53"/>
      <c r="GK79" s="53"/>
      <c r="GL79" s="53"/>
      <c r="GM79" s="53"/>
      <c r="GN79" s="53"/>
      <c r="GO79" s="53"/>
      <c r="GP79" s="53"/>
      <c r="GQ79" s="53"/>
      <c r="GR79" s="53"/>
      <c r="GS79" s="53"/>
      <c r="GT79" s="53"/>
      <c r="GU79" s="53"/>
      <c r="GV79" s="53"/>
      <c r="GW79" s="53"/>
      <c r="GX79" s="53"/>
      <c r="GY79" s="53"/>
      <c r="GZ79" s="53"/>
      <c r="HA79" s="53"/>
      <c r="HB79" s="53"/>
      <c r="HC79" s="53"/>
      <c r="HD79" s="53"/>
      <c r="HE79" s="53"/>
      <c r="HF79" s="53"/>
      <c r="HG79" s="53"/>
      <c r="HH79" s="53"/>
      <c r="HI79" s="53"/>
      <c r="HJ79" s="53"/>
      <c r="HK79" s="53"/>
      <c r="HL79" s="53"/>
      <c r="HM79" s="53"/>
      <c r="HN79" s="53"/>
      <c r="HO79" s="53"/>
      <c r="HP79" s="53"/>
      <c r="HQ79" s="53"/>
      <c r="HR79" s="53"/>
      <c r="HS79" s="53"/>
      <c r="HT79" s="53"/>
      <c r="HU79" s="53"/>
      <c r="HV79" s="53"/>
      <c r="HW79" s="53"/>
      <c r="HX79" s="53"/>
      <c r="HY79" s="53"/>
      <c r="HZ79" s="53"/>
      <c r="IA79" s="53"/>
      <c r="IB79" s="53"/>
      <c r="IC79" s="53"/>
      <c r="ID79" s="53"/>
      <c r="IE79" s="53"/>
      <c r="IF79" s="53"/>
      <c r="IG79" s="53"/>
      <c r="IH79" s="53"/>
      <c r="II79" s="53"/>
      <c r="IJ79" s="53"/>
      <c r="IK79" s="53"/>
      <c r="IL79" s="53"/>
      <c r="IM79" s="53"/>
      <c r="IN79" s="53"/>
      <c r="IO79" s="53"/>
      <c r="IP79" s="53"/>
      <c r="IQ79" s="53"/>
      <c r="IR79" s="53"/>
      <c r="IS79" s="53"/>
      <c r="IT79" s="53"/>
    </row>
    <row r="80" s="43" customFormat="1" ht="19.5" customHeight="1" spans="1:254">
      <c r="A80" s="53"/>
      <c r="B80" s="53"/>
      <c r="C80" s="53"/>
      <c r="D80" s="53"/>
      <c r="DF80" s="53"/>
      <c r="DG80" s="53"/>
      <c r="DH80" s="53"/>
      <c r="DI80" s="53"/>
      <c r="DJ80" s="53"/>
      <c r="DK80" s="53"/>
      <c r="DL80" s="53"/>
      <c r="DM80" s="53"/>
      <c r="DN80" s="53"/>
      <c r="DO80" s="53"/>
      <c r="DP80" s="53"/>
      <c r="DQ80" s="53"/>
      <c r="DR80" s="53"/>
      <c r="DS80" s="53"/>
      <c r="DT80" s="53"/>
      <c r="DU80" s="53"/>
      <c r="DV80" s="53"/>
      <c r="DW80" s="53"/>
      <c r="DX80" s="53"/>
      <c r="DY80" s="53"/>
      <c r="DZ80" s="53"/>
      <c r="EA80" s="53"/>
      <c r="EB80" s="53"/>
      <c r="EC80" s="53"/>
      <c r="ED80" s="53"/>
      <c r="EE80" s="53"/>
      <c r="EF80" s="53"/>
      <c r="EG80" s="53"/>
      <c r="EH80" s="53"/>
      <c r="EI80" s="53"/>
      <c r="EJ80" s="53"/>
      <c r="EK80" s="53"/>
      <c r="EL80" s="53"/>
      <c r="EM80" s="53"/>
      <c r="EN80" s="53"/>
      <c r="EO80" s="53"/>
      <c r="EP80" s="53"/>
      <c r="EQ80" s="53"/>
      <c r="ER80" s="53"/>
      <c r="ES80" s="53"/>
      <c r="ET80" s="53"/>
      <c r="EU80" s="53"/>
      <c r="EV80" s="53"/>
      <c r="EW80" s="53"/>
      <c r="EX80" s="53"/>
      <c r="EY80" s="53"/>
      <c r="EZ80" s="53"/>
      <c r="FA80" s="53"/>
      <c r="FB80" s="53"/>
      <c r="FC80" s="53"/>
      <c r="FD80" s="53"/>
      <c r="FE80" s="53"/>
      <c r="FF80" s="53"/>
      <c r="FG80" s="53"/>
      <c r="FH80" s="53"/>
      <c r="FI80" s="53"/>
      <c r="FJ80" s="53"/>
      <c r="FK80" s="53"/>
      <c r="FL80" s="53"/>
      <c r="FM80" s="53"/>
      <c r="FN80" s="53"/>
      <c r="FO80" s="53"/>
      <c r="FP80" s="53"/>
      <c r="FQ80" s="53"/>
      <c r="FR80" s="53"/>
      <c r="FS80" s="53"/>
      <c r="FT80" s="53"/>
      <c r="FU80" s="53"/>
      <c r="FV80" s="53"/>
      <c r="FW80" s="53"/>
      <c r="FX80" s="53"/>
      <c r="FY80" s="53"/>
      <c r="FZ80" s="53"/>
      <c r="GA80" s="53"/>
      <c r="GB80" s="53"/>
      <c r="GC80" s="53"/>
      <c r="GD80" s="53"/>
      <c r="GE80" s="53"/>
      <c r="GF80" s="53"/>
      <c r="GG80" s="53"/>
      <c r="GH80" s="53"/>
      <c r="GI80" s="53"/>
      <c r="GJ80" s="53"/>
      <c r="GK80" s="53"/>
      <c r="GL80" s="53"/>
      <c r="GM80" s="53"/>
      <c r="GN80" s="53"/>
      <c r="GO80" s="53"/>
      <c r="GP80" s="53"/>
      <c r="GQ80" s="53"/>
      <c r="GR80" s="53"/>
      <c r="GS80" s="53"/>
      <c r="GT80" s="53"/>
      <c r="GU80" s="53"/>
      <c r="GV80" s="53"/>
      <c r="GW80" s="53"/>
      <c r="GX80" s="53"/>
      <c r="GY80" s="53"/>
      <c r="GZ80" s="53"/>
      <c r="HA80" s="53"/>
      <c r="HB80" s="53"/>
      <c r="HC80" s="53"/>
      <c r="HD80" s="53"/>
      <c r="HE80" s="53"/>
      <c r="HF80" s="53"/>
      <c r="HG80" s="53"/>
      <c r="HH80" s="53"/>
      <c r="HI80" s="53"/>
      <c r="HJ80" s="53"/>
      <c r="HK80" s="53"/>
      <c r="HL80" s="53"/>
      <c r="HM80" s="53"/>
      <c r="HN80" s="53"/>
      <c r="HO80" s="53"/>
      <c r="HP80" s="53"/>
      <c r="HQ80" s="53"/>
      <c r="HR80" s="53"/>
      <c r="HS80" s="53"/>
      <c r="HT80" s="53"/>
      <c r="HU80" s="53"/>
      <c r="HV80" s="53"/>
      <c r="HW80" s="53"/>
      <c r="HX80" s="53"/>
      <c r="HY80" s="53"/>
      <c r="HZ80" s="53"/>
      <c r="IA80" s="53"/>
      <c r="IB80" s="53"/>
      <c r="IC80" s="53"/>
      <c r="ID80" s="53"/>
      <c r="IE80" s="53"/>
      <c r="IF80" s="53"/>
      <c r="IG80" s="53"/>
      <c r="IH80" s="53"/>
      <c r="II80" s="53"/>
      <c r="IJ80" s="53"/>
      <c r="IK80" s="53"/>
      <c r="IL80" s="53"/>
      <c r="IM80" s="53"/>
      <c r="IN80" s="53"/>
      <c r="IO80" s="53"/>
      <c r="IP80" s="53"/>
      <c r="IQ80" s="53"/>
      <c r="IR80" s="53"/>
      <c r="IS80" s="53"/>
      <c r="IT80" s="53"/>
    </row>
    <row r="81" s="43" customFormat="1" ht="19.5" customHeight="1" spans="1:254">
      <c r="A81" s="53"/>
      <c r="B81" s="53"/>
      <c r="C81" s="53"/>
      <c r="D81" s="53"/>
      <c r="DF81" s="53"/>
      <c r="DG81" s="53"/>
      <c r="DH81" s="53"/>
      <c r="DI81" s="53"/>
      <c r="DJ81" s="53"/>
      <c r="DK81" s="53"/>
      <c r="DL81" s="53"/>
      <c r="DM81" s="53"/>
      <c r="DN81" s="53"/>
      <c r="DO81" s="53"/>
      <c r="DP81" s="53"/>
      <c r="DQ81" s="53"/>
      <c r="DR81" s="53"/>
      <c r="DS81" s="53"/>
      <c r="DT81" s="53"/>
      <c r="DU81" s="53"/>
      <c r="DV81" s="53"/>
      <c r="DW81" s="53"/>
      <c r="DX81" s="53"/>
      <c r="DY81" s="53"/>
      <c r="DZ81" s="53"/>
      <c r="EA81" s="53"/>
      <c r="EB81" s="53"/>
      <c r="EC81" s="53"/>
      <c r="ED81" s="53"/>
      <c r="EE81" s="53"/>
      <c r="EF81" s="53"/>
      <c r="EG81" s="53"/>
      <c r="EH81" s="53"/>
      <c r="EI81" s="53"/>
      <c r="EJ81" s="53"/>
      <c r="EK81" s="53"/>
      <c r="EL81" s="53"/>
      <c r="EM81" s="53"/>
      <c r="EN81" s="53"/>
      <c r="EO81" s="53"/>
      <c r="EP81" s="53"/>
      <c r="EQ81" s="53"/>
      <c r="ER81" s="53"/>
      <c r="ES81" s="53"/>
      <c r="ET81" s="53"/>
      <c r="EU81" s="53"/>
      <c r="EV81" s="53"/>
      <c r="EW81" s="53"/>
      <c r="EX81" s="53"/>
      <c r="EY81" s="53"/>
      <c r="EZ81" s="53"/>
      <c r="FA81" s="53"/>
      <c r="FB81" s="53"/>
      <c r="FC81" s="53"/>
      <c r="FD81" s="53"/>
      <c r="FE81" s="53"/>
      <c r="FF81" s="53"/>
      <c r="FG81" s="53"/>
      <c r="FH81" s="53"/>
      <c r="FI81" s="53"/>
      <c r="FJ81" s="53"/>
      <c r="FK81" s="53"/>
      <c r="FL81" s="53"/>
      <c r="FM81" s="53"/>
      <c r="FN81" s="53"/>
      <c r="FO81" s="53"/>
      <c r="FP81" s="53"/>
      <c r="FQ81" s="53"/>
      <c r="FR81" s="53"/>
      <c r="FS81" s="53"/>
      <c r="FT81" s="53"/>
      <c r="FU81" s="53"/>
      <c r="FV81" s="53"/>
      <c r="FW81" s="53"/>
      <c r="FX81" s="53"/>
      <c r="FY81" s="53"/>
      <c r="FZ81" s="53"/>
      <c r="GA81" s="53"/>
      <c r="GB81" s="53"/>
      <c r="GC81" s="53"/>
      <c r="GD81" s="53"/>
      <c r="GE81" s="53"/>
      <c r="GF81" s="53"/>
      <c r="GG81" s="53"/>
      <c r="GH81" s="53"/>
      <c r="GI81" s="53"/>
      <c r="GJ81" s="53"/>
      <c r="GK81" s="53"/>
      <c r="GL81" s="53"/>
      <c r="GM81" s="53"/>
      <c r="GN81" s="53"/>
      <c r="GO81" s="53"/>
      <c r="GP81" s="53"/>
      <c r="GQ81" s="53"/>
      <c r="GR81" s="53"/>
      <c r="GS81" s="53"/>
      <c r="GT81" s="53"/>
      <c r="GU81" s="53"/>
      <c r="GV81" s="53"/>
      <c r="GW81" s="53"/>
      <c r="GX81" s="53"/>
      <c r="GY81" s="53"/>
      <c r="GZ81" s="53"/>
      <c r="HA81" s="53"/>
      <c r="HB81" s="53"/>
      <c r="HC81" s="53"/>
      <c r="HD81" s="53"/>
      <c r="HE81" s="53"/>
      <c r="HF81" s="53"/>
      <c r="HG81" s="53"/>
      <c r="HH81" s="53"/>
      <c r="HI81" s="53"/>
      <c r="HJ81" s="53"/>
      <c r="HK81" s="53"/>
      <c r="HL81" s="53"/>
      <c r="HM81" s="53"/>
      <c r="HN81" s="53"/>
      <c r="HO81" s="53"/>
      <c r="HP81" s="53"/>
      <c r="HQ81" s="53"/>
      <c r="HR81" s="53"/>
      <c r="HS81" s="53"/>
      <c r="HT81" s="53"/>
      <c r="HU81" s="53"/>
      <c r="HV81" s="53"/>
      <c r="HW81" s="53"/>
      <c r="HX81" s="53"/>
      <c r="HY81" s="53"/>
      <c r="HZ81" s="53"/>
      <c r="IA81" s="53"/>
      <c r="IB81" s="53"/>
      <c r="IC81" s="53"/>
      <c r="ID81" s="53"/>
      <c r="IE81" s="53"/>
      <c r="IF81" s="53"/>
      <c r="IG81" s="53"/>
      <c r="IH81" s="53"/>
      <c r="II81" s="53"/>
      <c r="IJ81" s="53"/>
      <c r="IK81" s="53"/>
      <c r="IL81" s="53"/>
      <c r="IM81" s="53"/>
      <c r="IN81" s="53"/>
      <c r="IO81" s="53"/>
      <c r="IP81" s="53"/>
      <c r="IQ81" s="53"/>
      <c r="IR81" s="53"/>
      <c r="IS81" s="53"/>
      <c r="IT81" s="53"/>
    </row>
    <row r="82" s="43" customFormat="1" ht="19.5" customHeight="1" spans="1:254">
      <c r="A82" s="53"/>
      <c r="B82" s="53"/>
      <c r="C82" s="53"/>
      <c r="D82" s="53"/>
      <c r="DF82" s="53"/>
      <c r="DG82" s="53"/>
      <c r="DH82" s="53"/>
      <c r="DI82" s="53"/>
      <c r="DJ82" s="53"/>
      <c r="DK82" s="53"/>
      <c r="DL82" s="53"/>
      <c r="DM82" s="53"/>
      <c r="DN82" s="53"/>
      <c r="DO82" s="53"/>
      <c r="DP82" s="53"/>
      <c r="DQ82" s="53"/>
      <c r="DR82" s="53"/>
      <c r="DS82" s="53"/>
      <c r="DT82" s="53"/>
      <c r="DU82" s="53"/>
      <c r="DV82" s="53"/>
      <c r="DW82" s="53"/>
      <c r="DX82" s="53"/>
      <c r="DY82" s="53"/>
      <c r="DZ82" s="53"/>
      <c r="EA82" s="53"/>
      <c r="EB82" s="53"/>
      <c r="EC82" s="53"/>
      <c r="ED82" s="53"/>
      <c r="EE82" s="53"/>
      <c r="EF82" s="53"/>
      <c r="EG82" s="53"/>
      <c r="EH82" s="53"/>
      <c r="EI82" s="53"/>
      <c r="EJ82" s="53"/>
      <c r="EK82" s="53"/>
      <c r="EL82" s="53"/>
      <c r="EM82" s="53"/>
      <c r="EN82" s="53"/>
      <c r="EO82" s="53"/>
      <c r="EP82" s="53"/>
      <c r="EQ82" s="53"/>
      <c r="ER82" s="53"/>
      <c r="ES82" s="53"/>
      <c r="ET82" s="53"/>
      <c r="EU82" s="53"/>
      <c r="EV82" s="53"/>
      <c r="EW82" s="53"/>
      <c r="EX82" s="53"/>
      <c r="EY82" s="53"/>
      <c r="EZ82" s="53"/>
      <c r="FA82" s="53"/>
      <c r="FB82" s="53"/>
      <c r="FC82" s="53"/>
      <c r="FD82" s="53"/>
      <c r="FE82" s="53"/>
      <c r="FF82" s="53"/>
      <c r="FG82" s="53"/>
      <c r="FH82" s="53"/>
      <c r="FI82" s="53"/>
      <c r="FJ82" s="53"/>
      <c r="FK82" s="53"/>
      <c r="FL82" s="53"/>
      <c r="FM82" s="53"/>
      <c r="FN82" s="53"/>
      <c r="FO82" s="53"/>
      <c r="FP82" s="53"/>
      <c r="FQ82" s="53"/>
      <c r="FR82" s="53"/>
      <c r="FS82" s="53"/>
      <c r="FT82" s="53"/>
      <c r="FU82" s="53"/>
      <c r="FV82" s="53"/>
      <c r="FW82" s="53"/>
      <c r="FX82" s="53"/>
      <c r="FY82" s="53"/>
      <c r="FZ82" s="53"/>
      <c r="GA82" s="53"/>
      <c r="GB82" s="53"/>
      <c r="GC82" s="53"/>
      <c r="GD82" s="53"/>
      <c r="GE82" s="53"/>
      <c r="GF82" s="53"/>
      <c r="GG82" s="53"/>
      <c r="GH82" s="53"/>
      <c r="GI82" s="53"/>
      <c r="GJ82" s="53"/>
      <c r="GK82" s="53"/>
      <c r="GL82" s="53"/>
      <c r="GM82" s="53"/>
      <c r="GN82" s="53"/>
      <c r="GO82" s="53"/>
      <c r="GP82" s="53"/>
      <c r="GQ82" s="53"/>
      <c r="GR82" s="53"/>
      <c r="GS82" s="53"/>
      <c r="GT82" s="53"/>
      <c r="GU82" s="53"/>
      <c r="GV82" s="53"/>
      <c r="GW82" s="53"/>
      <c r="GX82" s="53"/>
      <c r="GY82" s="53"/>
      <c r="GZ82" s="53"/>
      <c r="HA82" s="53"/>
      <c r="HB82" s="53"/>
      <c r="HC82" s="53"/>
      <c r="HD82" s="53"/>
      <c r="HE82" s="53"/>
      <c r="HF82" s="53"/>
      <c r="HG82" s="53"/>
      <c r="HH82" s="53"/>
      <c r="HI82" s="53"/>
      <c r="HJ82" s="53"/>
      <c r="HK82" s="53"/>
      <c r="HL82" s="53"/>
      <c r="HM82" s="53"/>
      <c r="HN82" s="53"/>
      <c r="HO82" s="53"/>
      <c r="HP82" s="53"/>
      <c r="HQ82" s="53"/>
      <c r="HR82" s="53"/>
      <c r="HS82" s="53"/>
      <c r="HT82" s="53"/>
      <c r="HU82" s="53"/>
      <c r="HV82" s="53"/>
      <c r="HW82" s="53"/>
      <c r="HX82" s="53"/>
      <c r="HY82" s="53"/>
      <c r="HZ82" s="53"/>
      <c r="IA82" s="53"/>
      <c r="IB82" s="53"/>
      <c r="IC82" s="53"/>
      <c r="ID82" s="53"/>
      <c r="IE82" s="53"/>
      <c r="IF82" s="53"/>
      <c r="IG82" s="53"/>
      <c r="IH82" s="53"/>
      <c r="II82" s="53"/>
      <c r="IJ82" s="53"/>
      <c r="IK82" s="53"/>
      <c r="IL82" s="53"/>
      <c r="IM82" s="53"/>
      <c r="IN82" s="53"/>
      <c r="IO82" s="53"/>
      <c r="IP82" s="53"/>
      <c r="IQ82" s="53"/>
      <c r="IR82" s="53"/>
      <c r="IS82" s="53"/>
      <c r="IT82" s="53"/>
    </row>
    <row r="83" s="43" customFormat="1" ht="19.5" customHeight="1" spans="1:254">
      <c r="A83" s="53"/>
      <c r="B83" s="53"/>
      <c r="C83" s="53"/>
      <c r="D83" s="53"/>
      <c r="DF83" s="53"/>
      <c r="DG83" s="53"/>
      <c r="DH83" s="53"/>
      <c r="DI83" s="53"/>
      <c r="DJ83" s="53"/>
      <c r="DK83" s="53"/>
      <c r="DL83" s="53"/>
      <c r="DM83" s="53"/>
      <c r="DN83" s="53"/>
      <c r="DO83" s="53"/>
      <c r="DP83" s="53"/>
      <c r="DQ83" s="53"/>
      <c r="DR83" s="53"/>
      <c r="DS83" s="53"/>
      <c r="DT83" s="53"/>
      <c r="DU83" s="53"/>
      <c r="DV83" s="53"/>
      <c r="DW83" s="53"/>
      <c r="DX83" s="53"/>
      <c r="DY83" s="53"/>
      <c r="DZ83" s="53"/>
      <c r="EA83" s="53"/>
      <c r="EB83" s="53"/>
      <c r="EC83" s="53"/>
      <c r="ED83" s="53"/>
      <c r="EE83" s="53"/>
      <c r="EF83" s="53"/>
      <c r="EG83" s="53"/>
      <c r="EH83" s="53"/>
      <c r="EI83" s="53"/>
      <c r="EJ83" s="53"/>
      <c r="EK83" s="53"/>
      <c r="EL83" s="53"/>
      <c r="EM83" s="53"/>
      <c r="EN83" s="53"/>
      <c r="EO83" s="53"/>
      <c r="EP83" s="53"/>
      <c r="EQ83" s="53"/>
      <c r="ER83" s="53"/>
      <c r="ES83" s="53"/>
      <c r="ET83" s="53"/>
      <c r="EU83" s="53"/>
      <c r="EV83" s="53"/>
      <c r="EW83" s="53"/>
      <c r="EX83" s="53"/>
      <c r="EY83" s="53"/>
      <c r="EZ83" s="53"/>
      <c r="FA83" s="53"/>
      <c r="FB83" s="53"/>
      <c r="FC83" s="53"/>
      <c r="FD83" s="53"/>
      <c r="FE83" s="53"/>
      <c r="FF83" s="53"/>
      <c r="FG83" s="53"/>
      <c r="FH83" s="53"/>
      <c r="FI83" s="53"/>
      <c r="FJ83" s="53"/>
      <c r="FK83" s="53"/>
      <c r="FL83" s="53"/>
      <c r="FM83" s="53"/>
      <c r="FN83" s="53"/>
      <c r="FO83" s="53"/>
      <c r="FP83" s="53"/>
      <c r="FQ83" s="53"/>
      <c r="FR83" s="53"/>
      <c r="FS83" s="53"/>
      <c r="FT83" s="53"/>
      <c r="FU83" s="53"/>
      <c r="FV83" s="53"/>
      <c r="FW83" s="53"/>
      <c r="FX83" s="53"/>
      <c r="FY83" s="53"/>
      <c r="FZ83" s="53"/>
      <c r="GA83" s="53"/>
      <c r="GB83" s="53"/>
      <c r="GC83" s="53"/>
      <c r="GD83" s="53"/>
      <c r="GE83" s="53"/>
      <c r="GF83" s="53"/>
      <c r="GG83" s="53"/>
      <c r="GH83" s="53"/>
      <c r="GI83" s="53"/>
      <c r="GJ83" s="53"/>
      <c r="GK83" s="53"/>
      <c r="GL83" s="53"/>
      <c r="GM83" s="53"/>
      <c r="GN83" s="53"/>
      <c r="GO83" s="53"/>
      <c r="GP83" s="53"/>
      <c r="GQ83" s="53"/>
      <c r="GR83" s="53"/>
      <c r="GS83" s="53"/>
      <c r="GT83" s="53"/>
      <c r="GU83" s="53"/>
      <c r="GV83" s="53"/>
      <c r="GW83" s="53"/>
      <c r="GX83" s="53"/>
      <c r="GY83" s="53"/>
      <c r="GZ83" s="53"/>
      <c r="HA83" s="53"/>
      <c r="HB83" s="53"/>
      <c r="HC83" s="53"/>
      <c r="HD83" s="53"/>
      <c r="HE83" s="53"/>
      <c r="HF83" s="53"/>
      <c r="HG83" s="53"/>
      <c r="HH83" s="53"/>
      <c r="HI83" s="53"/>
      <c r="HJ83" s="53"/>
      <c r="HK83" s="53"/>
      <c r="HL83" s="53"/>
      <c r="HM83" s="53"/>
      <c r="HN83" s="53"/>
      <c r="HO83" s="53"/>
      <c r="HP83" s="53"/>
      <c r="HQ83" s="53"/>
      <c r="HR83" s="53"/>
      <c r="HS83" s="53"/>
      <c r="HT83" s="53"/>
      <c r="HU83" s="53"/>
      <c r="HV83" s="53"/>
      <c r="HW83" s="53"/>
      <c r="HX83" s="53"/>
      <c r="HY83" s="53"/>
      <c r="HZ83" s="53"/>
      <c r="IA83" s="53"/>
      <c r="IB83" s="53"/>
      <c r="IC83" s="53"/>
      <c r="ID83" s="53"/>
      <c r="IE83" s="53"/>
      <c r="IF83" s="53"/>
      <c r="IG83" s="53"/>
      <c r="IH83" s="53"/>
      <c r="II83" s="53"/>
      <c r="IJ83" s="53"/>
      <c r="IK83" s="53"/>
      <c r="IL83" s="53"/>
      <c r="IM83" s="53"/>
      <c r="IN83" s="53"/>
      <c r="IO83" s="53"/>
      <c r="IP83" s="53"/>
      <c r="IQ83" s="53"/>
      <c r="IR83" s="53"/>
      <c r="IS83" s="53"/>
      <c r="IT83" s="53"/>
    </row>
    <row r="84" s="43" customFormat="1" ht="19.5" customHeight="1" spans="1:254">
      <c r="A84" s="53"/>
      <c r="B84" s="53"/>
      <c r="C84" s="53"/>
      <c r="D84" s="53"/>
      <c r="DF84" s="53"/>
      <c r="DG84" s="53"/>
      <c r="DH84" s="53"/>
      <c r="DI84" s="53"/>
      <c r="DJ84" s="53"/>
      <c r="DK84" s="53"/>
      <c r="DL84" s="53"/>
      <c r="DM84" s="53"/>
      <c r="DN84" s="53"/>
      <c r="DO84" s="53"/>
      <c r="DP84" s="53"/>
      <c r="DQ84" s="53"/>
      <c r="DR84" s="53"/>
      <c r="DS84" s="53"/>
      <c r="DT84" s="53"/>
      <c r="DU84" s="53"/>
      <c r="DV84" s="53"/>
      <c r="DW84" s="53"/>
      <c r="DX84" s="53"/>
      <c r="DY84" s="53"/>
      <c r="DZ84" s="53"/>
      <c r="EA84" s="53"/>
      <c r="EB84" s="53"/>
      <c r="EC84" s="53"/>
      <c r="ED84" s="53"/>
      <c r="EE84" s="53"/>
      <c r="EF84" s="53"/>
      <c r="EG84" s="53"/>
      <c r="EH84" s="53"/>
      <c r="EI84" s="53"/>
      <c r="EJ84" s="53"/>
      <c r="EK84" s="53"/>
      <c r="EL84" s="53"/>
      <c r="EM84" s="53"/>
      <c r="EN84" s="53"/>
      <c r="EO84" s="53"/>
      <c r="EP84" s="53"/>
      <c r="EQ84" s="53"/>
      <c r="ER84" s="53"/>
      <c r="ES84" s="53"/>
      <c r="ET84" s="53"/>
      <c r="EU84" s="53"/>
      <c r="EV84" s="53"/>
      <c r="EW84" s="53"/>
      <c r="EX84" s="53"/>
      <c r="EY84" s="53"/>
      <c r="EZ84" s="53"/>
      <c r="FA84" s="53"/>
      <c r="FB84" s="53"/>
      <c r="FC84" s="53"/>
      <c r="FD84" s="53"/>
      <c r="FE84" s="53"/>
      <c r="FF84" s="53"/>
      <c r="FG84" s="53"/>
      <c r="FH84" s="53"/>
      <c r="FI84" s="53"/>
      <c r="FJ84" s="53"/>
      <c r="FK84" s="53"/>
      <c r="FL84" s="53"/>
      <c r="FM84" s="53"/>
      <c r="FN84" s="53"/>
      <c r="FO84" s="53"/>
      <c r="FP84" s="53"/>
      <c r="FQ84" s="53"/>
      <c r="FR84" s="53"/>
      <c r="FS84" s="53"/>
      <c r="FT84" s="53"/>
      <c r="FU84" s="53"/>
      <c r="FV84" s="53"/>
      <c r="FW84" s="53"/>
      <c r="FX84" s="53"/>
      <c r="FY84" s="53"/>
      <c r="FZ84" s="53"/>
      <c r="GA84" s="53"/>
      <c r="GB84" s="53"/>
      <c r="GC84" s="53"/>
      <c r="GD84" s="53"/>
      <c r="GE84" s="53"/>
      <c r="GF84" s="53"/>
      <c r="GG84" s="53"/>
      <c r="GH84" s="53"/>
      <c r="GI84" s="53"/>
      <c r="GJ84" s="53"/>
      <c r="GK84" s="53"/>
      <c r="GL84" s="53"/>
      <c r="GM84" s="53"/>
      <c r="GN84" s="53"/>
      <c r="GO84" s="53"/>
      <c r="GP84" s="53"/>
      <c r="GQ84" s="53"/>
      <c r="GR84" s="53"/>
      <c r="GS84" s="53"/>
      <c r="GT84" s="53"/>
      <c r="GU84" s="53"/>
      <c r="GV84" s="53"/>
      <c r="GW84" s="53"/>
      <c r="GX84" s="53"/>
      <c r="GY84" s="53"/>
      <c r="GZ84" s="53"/>
      <c r="HA84" s="53"/>
      <c r="HB84" s="53"/>
      <c r="HC84" s="53"/>
      <c r="HD84" s="53"/>
      <c r="HE84" s="53"/>
      <c r="HF84" s="53"/>
      <c r="HG84" s="53"/>
      <c r="HH84" s="53"/>
      <c r="HI84" s="53"/>
      <c r="HJ84" s="53"/>
      <c r="HK84" s="53"/>
      <c r="HL84" s="53"/>
      <c r="HM84" s="53"/>
      <c r="HN84" s="53"/>
      <c r="HO84" s="53"/>
      <c r="HP84" s="53"/>
      <c r="HQ84" s="53"/>
      <c r="HR84" s="53"/>
      <c r="HS84" s="53"/>
      <c r="HT84" s="53"/>
      <c r="HU84" s="53"/>
      <c r="HV84" s="53"/>
      <c r="HW84" s="53"/>
      <c r="HX84" s="53"/>
      <c r="HY84" s="53"/>
      <c r="HZ84" s="53"/>
      <c r="IA84" s="53"/>
      <c r="IB84" s="53"/>
      <c r="IC84" s="53"/>
      <c r="ID84" s="53"/>
      <c r="IE84" s="53"/>
      <c r="IF84" s="53"/>
      <c r="IG84" s="53"/>
      <c r="IH84" s="53"/>
      <c r="II84" s="53"/>
      <c r="IJ84" s="53"/>
      <c r="IK84" s="53"/>
      <c r="IL84" s="53"/>
      <c r="IM84" s="53"/>
      <c r="IN84" s="53"/>
      <c r="IO84" s="53"/>
      <c r="IP84" s="53"/>
      <c r="IQ84" s="53"/>
      <c r="IR84" s="53"/>
      <c r="IS84" s="53"/>
      <c r="IT84" s="53"/>
    </row>
    <row r="85" s="43" customFormat="1" ht="19.5" customHeight="1" spans="1:254">
      <c r="A85" s="53"/>
      <c r="B85" s="53"/>
      <c r="C85" s="53"/>
      <c r="D85" s="53"/>
      <c r="DF85" s="53"/>
      <c r="DG85" s="53"/>
      <c r="DH85" s="53"/>
      <c r="DI85" s="53"/>
      <c r="DJ85" s="53"/>
      <c r="DK85" s="53"/>
      <c r="DL85" s="53"/>
      <c r="DM85" s="53"/>
      <c r="DN85" s="53"/>
      <c r="DO85" s="53"/>
      <c r="DP85" s="53"/>
      <c r="DQ85" s="53"/>
      <c r="DR85" s="53"/>
      <c r="DS85" s="53"/>
      <c r="DT85" s="53"/>
      <c r="DU85" s="53"/>
      <c r="DV85" s="53"/>
      <c r="DW85" s="53"/>
      <c r="DX85" s="53"/>
      <c r="DY85" s="53"/>
      <c r="DZ85" s="53"/>
      <c r="EA85" s="53"/>
      <c r="EB85" s="53"/>
      <c r="EC85" s="53"/>
      <c r="ED85" s="53"/>
      <c r="EE85" s="53"/>
      <c r="EF85" s="53"/>
      <c r="EG85" s="53"/>
      <c r="EH85" s="53"/>
      <c r="EI85" s="53"/>
      <c r="EJ85" s="53"/>
      <c r="EK85" s="53"/>
      <c r="EL85" s="53"/>
      <c r="EM85" s="53"/>
      <c r="EN85" s="53"/>
      <c r="EO85" s="53"/>
      <c r="EP85" s="53"/>
      <c r="EQ85" s="53"/>
      <c r="ER85" s="53"/>
      <c r="ES85" s="53"/>
      <c r="ET85" s="53"/>
      <c r="EU85" s="53"/>
      <c r="EV85" s="53"/>
      <c r="EW85" s="53"/>
      <c r="EX85" s="53"/>
      <c r="EY85" s="53"/>
      <c r="EZ85" s="53"/>
      <c r="FA85" s="53"/>
      <c r="FB85" s="53"/>
      <c r="FC85" s="53"/>
      <c r="FD85" s="53"/>
      <c r="FE85" s="53"/>
      <c r="FF85" s="53"/>
      <c r="FG85" s="53"/>
      <c r="FH85" s="53"/>
      <c r="FI85" s="53"/>
      <c r="FJ85" s="53"/>
      <c r="FK85" s="53"/>
      <c r="FL85" s="53"/>
      <c r="FM85" s="53"/>
      <c r="FN85" s="53"/>
      <c r="FO85" s="53"/>
      <c r="FP85" s="53"/>
      <c r="FQ85" s="53"/>
      <c r="FR85" s="53"/>
      <c r="FS85" s="53"/>
      <c r="FT85" s="53"/>
      <c r="FU85" s="53"/>
      <c r="FV85" s="53"/>
      <c r="FW85" s="53"/>
      <c r="FX85" s="53"/>
      <c r="FY85" s="53"/>
      <c r="FZ85" s="53"/>
      <c r="GA85" s="53"/>
      <c r="GB85" s="53"/>
      <c r="GC85" s="53"/>
      <c r="GD85" s="53"/>
      <c r="GE85" s="53"/>
      <c r="GF85" s="53"/>
      <c r="GG85" s="53"/>
      <c r="GH85" s="53"/>
      <c r="GI85" s="53"/>
      <c r="GJ85" s="53"/>
      <c r="GK85" s="53"/>
      <c r="GL85" s="53"/>
      <c r="GM85" s="53"/>
      <c r="GN85" s="53"/>
      <c r="GO85" s="53"/>
      <c r="GP85" s="53"/>
      <c r="GQ85" s="53"/>
      <c r="GR85" s="53"/>
      <c r="GS85" s="53"/>
      <c r="GT85" s="53"/>
      <c r="GU85" s="53"/>
      <c r="GV85" s="53"/>
      <c r="GW85" s="53"/>
      <c r="GX85" s="53"/>
      <c r="GY85" s="53"/>
      <c r="GZ85" s="53"/>
      <c r="HA85" s="53"/>
      <c r="HB85" s="53"/>
      <c r="HC85" s="53"/>
      <c r="HD85" s="53"/>
      <c r="HE85" s="53"/>
      <c r="HF85" s="53"/>
      <c r="HG85" s="53"/>
      <c r="HH85" s="53"/>
      <c r="HI85" s="53"/>
      <c r="HJ85" s="53"/>
      <c r="HK85" s="53"/>
      <c r="HL85" s="53"/>
      <c r="HM85" s="53"/>
      <c r="HN85" s="53"/>
      <c r="HO85" s="53"/>
      <c r="HP85" s="53"/>
      <c r="HQ85" s="53"/>
      <c r="HR85" s="53"/>
      <c r="HS85" s="53"/>
      <c r="HT85" s="53"/>
      <c r="HU85" s="53"/>
      <c r="HV85" s="53"/>
      <c r="HW85" s="53"/>
      <c r="HX85" s="53"/>
      <c r="HY85" s="53"/>
      <c r="HZ85" s="53"/>
      <c r="IA85" s="53"/>
      <c r="IB85" s="53"/>
      <c r="IC85" s="53"/>
      <c r="ID85" s="53"/>
      <c r="IE85" s="53"/>
      <c r="IF85" s="53"/>
      <c r="IG85" s="53"/>
      <c r="IH85" s="53"/>
      <c r="II85" s="53"/>
      <c r="IJ85" s="53"/>
      <c r="IK85" s="53"/>
      <c r="IL85" s="53"/>
      <c r="IM85" s="53"/>
      <c r="IN85" s="53"/>
      <c r="IO85" s="53"/>
      <c r="IP85" s="53"/>
      <c r="IQ85" s="53"/>
      <c r="IR85" s="53"/>
      <c r="IS85" s="53"/>
      <c r="IT85" s="53"/>
    </row>
    <row r="86" s="43" customFormat="1" ht="19.5" customHeight="1" spans="1:254">
      <c r="A86" s="53"/>
      <c r="B86" s="53"/>
      <c r="C86" s="53"/>
      <c r="D86" s="53"/>
      <c r="DF86" s="53"/>
      <c r="DG86" s="53"/>
      <c r="DH86" s="53"/>
      <c r="DI86" s="53"/>
      <c r="DJ86" s="53"/>
      <c r="DK86" s="53"/>
      <c r="DL86" s="53"/>
      <c r="DM86" s="53"/>
      <c r="DN86" s="53"/>
      <c r="DO86" s="53"/>
      <c r="DP86" s="53"/>
      <c r="DQ86" s="53"/>
      <c r="DR86" s="53"/>
      <c r="DS86" s="53"/>
      <c r="DT86" s="53"/>
      <c r="DU86" s="53"/>
      <c r="DV86" s="53"/>
      <c r="DW86" s="53"/>
      <c r="DX86" s="53"/>
      <c r="DY86" s="53"/>
      <c r="DZ86" s="53"/>
      <c r="EA86" s="53"/>
      <c r="EB86" s="53"/>
      <c r="EC86" s="53"/>
      <c r="ED86" s="53"/>
      <c r="EE86" s="53"/>
      <c r="EF86" s="53"/>
      <c r="EG86" s="53"/>
      <c r="EH86" s="53"/>
      <c r="EI86" s="53"/>
      <c r="EJ86" s="53"/>
      <c r="EK86" s="53"/>
      <c r="EL86" s="53"/>
      <c r="EM86" s="53"/>
      <c r="EN86" s="53"/>
      <c r="EO86" s="53"/>
      <c r="EP86" s="53"/>
      <c r="EQ86" s="53"/>
      <c r="ER86" s="53"/>
      <c r="ES86" s="53"/>
      <c r="ET86" s="53"/>
      <c r="EU86" s="53"/>
      <c r="EV86" s="53"/>
      <c r="EW86" s="53"/>
      <c r="EX86" s="53"/>
      <c r="EY86" s="53"/>
      <c r="EZ86" s="53"/>
      <c r="FA86" s="53"/>
      <c r="FB86" s="53"/>
      <c r="FC86" s="53"/>
      <c r="FD86" s="53"/>
      <c r="FE86" s="53"/>
      <c r="FF86" s="53"/>
      <c r="FG86" s="53"/>
      <c r="FH86" s="53"/>
      <c r="FI86" s="53"/>
      <c r="FJ86" s="53"/>
      <c r="FK86" s="53"/>
      <c r="FL86" s="53"/>
      <c r="FM86" s="53"/>
      <c r="FN86" s="53"/>
      <c r="FO86" s="53"/>
      <c r="FP86" s="53"/>
      <c r="FQ86" s="53"/>
      <c r="FR86" s="53"/>
      <c r="FS86" s="53"/>
      <c r="FT86" s="53"/>
      <c r="FU86" s="53"/>
      <c r="FV86" s="53"/>
      <c r="FW86" s="53"/>
      <c r="FX86" s="53"/>
      <c r="FY86" s="53"/>
      <c r="FZ86" s="53"/>
      <c r="GA86" s="53"/>
      <c r="GB86" s="53"/>
      <c r="GC86" s="53"/>
      <c r="GD86" s="53"/>
      <c r="GE86" s="53"/>
      <c r="GF86" s="53"/>
      <c r="GG86" s="53"/>
      <c r="GH86" s="53"/>
      <c r="GI86" s="53"/>
      <c r="GJ86" s="53"/>
      <c r="GK86" s="53"/>
      <c r="GL86" s="53"/>
      <c r="GM86" s="53"/>
      <c r="GN86" s="53"/>
      <c r="GO86" s="53"/>
      <c r="GP86" s="53"/>
      <c r="GQ86" s="53"/>
      <c r="GR86" s="53"/>
      <c r="GS86" s="53"/>
      <c r="GT86" s="53"/>
      <c r="GU86" s="53"/>
      <c r="GV86" s="53"/>
      <c r="GW86" s="53"/>
      <c r="GX86" s="53"/>
      <c r="GY86" s="53"/>
      <c r="GZ86" s="53"/>
      <c r="HA86" s="53"/>
      <c r="HB86" s="53"/>
      <c r="HC86" s="53"/>
      <c r="HD86" s="53"/>
      <c r="HE86" s="53"/>
      <c r="HF86" s="53"/>
      <c r="HG86" s="53"/>
      <c r="HH86" s="53"/>
      <c r="HI86" s="53"/>
      <c r="HJ86" s="53"/>
      <c r="HK86" s="53"/>
      <c r="HL86" s="53"/>
      <c r="HM86" s="53"/>
      <c r="HN86" s="53"/>
      <c r="HO86" s="53"/>
      <c r="HP86" s="53"/>
      <c r="HQ86" s="53"/>
      <c r="HR86" s="53"/>
      <c r="HS86" s="53"/>
      <c r="HT86" s="53"/>
      <c r="HU86" s="53"/>
      <c r="HV86" s="53"/>
      <c r="HW86" s="53"/>
      <c r="HX86" s="53"/>
      <c r="HY86" s="53"/>
      <c r="HZ86" s="53"/>
      <c r="IA86" s="53"/>
      <c r="IB86" s="53"/>
      <c r="IC86" s="53"/>
      <c r="ID86" s="53"/>
      <c r="IE86" s="53"/>
      <c r="IF86" s="53"/>
      <c r="IG86" s="53"/>
      <c r="IH86" s="53"/>
      <c r="II86" s="53"/>
      <c r="IJ86" s="53"/>
      <c r="IK86" s="53"/>
      <c r="IL86" s="53"/>
      <c r="IM86" s="53"/>
      <c r="IN86" s="53"/>
      <c r="IO86" s="53"/>
      <c r="IP86" s="53"/>
      <c r="IQ86" s="53"/>
      <c r="IR86" s="53"/>
      <c r="IS86" s="53"/>
      <c r="IT86" s="53"/>
    </row>
    <row r="87" s="43" customFormat="1" ht="19.5" customHeight="1" spans="1:254">
      <c r="A87" s="53"/>
      <c r="B87" s="53"/>
      <c r="C87" s="53"/>
      <c r="D87" s="53"/>
      <c r="DF87" s="53"/>
      <c r="DG87" s="53"/>
      <c r="DH87" s="53"/>
      <c r="DI87" s="53"/>
      <c r="DJ87" s="53"/>
      <c r="DK87" s="53"/>
      <c r="DL87" s="53"/>
      <c r="DM87" s="53"/>
      <c r="DN87" s="53"/>
      <c r="DO87" s="53"/>
      <c r="DP87" s="53"/>
      <c r="DQ87" s="53"/>
      <c r="DR87" s="53"/>
      <c r="DS87" s="53"/>
      <c r="DT87" s="53"/>
      <c r="DU87" s="53"/>
      <c r="DV87" s="53"/>
      <c r="DW87" s="53"/>
      <c r="DX87" s="53"/>
      <c r="DY87" s="53"/>
      <c r="DZ87" s="53"/>
      <c r="EA87" s="53"/>
      <c r="EB87" s="53"/>
      <c r="EC87" s="53"/>
      <c r="ED87" s="53"/>
      <c r="EE87" s="53"/>
      <c r="EF87" s="53"/>
      <c r="EG87" s="53"/>
      <c r="EH87" s="53"/>
      <c r="EI87" s="53"/>
      <c r="EJ87" s="53"/>
      <c r="EK87" s="53"/>
      <c r="EL87" s="53"/>
      <c r="EM87" s="53"/>
      <c r="EN87" s="53"/>
      <c r="EO87" s="53"/>
      <c r="EP87" s="53"/>
      <c r="EQ87" s="53"/>
      <c r="ER87" s="53"/>
      <c r="ES87" s="53"/>
      <c r="ET87" s="53"/>
      <c r="EU87" s="53"/>
      <c r="EV87" s="53"/>
      <c r="EW87" s="53"/>
      <c r="EX87" s="53"/>
      <c r="EY87" s="53"/>
      <c r="EZ87" s="53"/>
      <c r="FA87" s="53"/>
      <c r="FB87" s="53"/>
      <c r="FC87" s="53"/>
      <c r="FD87" s="53"/>
      <c r="FE87" s="53"/>
      <c r="FF87" s="53"/>
      <c r="FG87" s="53"/>
      <c r="FH87" s="53"/>
      <c r="FI87" s="53"/>
      <c r="FJ87" s="53"/>
      <c r="FK87" s="53"/>
      <c r="FL87" s="53"/>
      <c r="FM87" s="53"/>
      <c r="FN87" s="53"/>
      <c r="FO87" s="53"/>
      <c r="FP87" s="53"/>
      <c r="FQ87" s="53"/>
      <c r="FR87" s="53"/>
      <c r="FS87" s="53"/>
      <c r="FT87" s="53"/>
      <c r="FU87" s="53"/>
      <c r="FV87" s="53"/>
      <c r="FW87" s="53"/>
      <c r="FX87" s="53"/>
      <c r="FY87" s="53"/>
      <c r="FZ87" s="53"/>
      <c r="GA87" s="53"/>
      <c r="GB87" s="53"/>
      <c r="GC87" s="53"/>
      <c r="GD87" s="53"/>
      <c r="GE87" s="53"/>
      <c r="GF87" s="53"/>
      <c r="GG87" s="53"/>
      <c r="GH87" s="53"/>
      <c r="GI87" s="53"/>
      <c r="GJ87" s="53"/>
      <c r="GK87" s="53"/>
      <c r="GL87" s="53"/>
      <c r="GM87" s="53"/>
      <c r="GN87" s="53"/>
      <c r="GO87" s="53"/>
      <c r="GP87" s="53"/>
      <c r="GQ87" s="53"/>
      <c r="GR87" s="53"/>
      <c r="GS87" s="53"/>
      <c r="GT87" s="53"/>
      <c r="GU87" s="53"/>
      <c r="GV87" s="53"/>
      <c r="GW87" s="53"/>
      <c r="GX87" s="53"/>
      <c r="GY87" s="53"/>
      <c r="GZ87" s="53"/>
      <c r="HA87" s="53"/>
      <c r="HB87" s="53"/>
      <c r="HC87" s="53"/>
      <c r="HD87" s="53"/>
      <c r="HE87" s="53"/>
      <c r="HF87" s="53"/>
      <c r="HG87" s="53"/>
      <c r="HH87" s="53"/>
      <c r="HI87" s="53"/>
      <c r="HJ87" s="53"/>
      <c r="HK87" s="53"/>
      <c r="HL87" s="53"/>
      <c r="HM87" s="53"/>
      <c r="HN87" s="53"/>
      <c r="HO87" s="53"/>
      <c r="HP87" s="53"/>
      <c r="HQ87" s="53"/>
      <c r="HR87" s="53"/>
      <c r="HS87" s="53"/>
      <c r="HT87" s="53"/>
      <c r="HU87" s="53"/>
      <c r="HV87" s="53"/>
      <c r="HW87" s="53"/>
      <c r="HX87" s="53"/>
      <c r="HY87" s="53"/>
      <c r="HZ87" s="53"/>
      <c r="IA87" s="53"/>
      <c r="IB87" s="53"/>
      <c r="IC87" s="53"/>
      <c r="ID87" s="53"/>
      <c r="IE87" s="53"/>
      <c r="IF87" s="53"/>
      <c r="IG87" s="53"/>
      <c r="IH87" s="53"/>
      <c r="II87" s="53"/>
      <c r="IJ87" s="53"/>
      <c r="IK87" s="53"/>
      <c r="IL87" s="53"/>
      <c r="IM87" s="53"/>
      <c r="IN87" s="53"/>
      <c r="IO87" s="53"/>
      <c r="IP87" s="53"/>
      <c r="IQ87" s="53"/>
      <c r="IR87" s="53"/>
      <c r="IS87" s="53"/>
      <c r="IT87" s="53"/>
    </row>
    <row r="88" s="43" customFormat="1" ht="19.5" customHeight="1" spans="1:254">
      <c r="A88" s="53"/>
      <c r="B88" s="53"/>
      <c r="C88" s="53"/>
      <c r="D88" s="53"/>
      <c r="DF88" s="53"/>
      <c r="DG88" s="53"/>
      <c r="DH88" s="53"/>
      <c r="DI88" s="53"/>
      <c r="DJ88" s="53"/>
      <c r="DK88" s="53"/>
      <c r="DL88" s="53"/>
      <c r="DM88" s="53"/>
      <c r="DN88" s="53"/>
      <c r="DO88" s="53"/>
      <c r="DP88" s="53"/>
      <c r="DQ88" s="53"/>
      <c r="DR88" s="53"/>
      <c r="DS88" s="53"/>
      <c r="DT88" s="53"/>
      <c r="DU88" s="53"/>
      <c r="DV88" s="53"/>
      <c r="DW88" s="53"/>
      <c r="DX88" s="53"/>
      <c r="DY88" s="53"/>
      <c r="DZ88" s="53"/>
      <c r="EA88" s="53"/>
      <c r="EB88" s="53"/>
      <c r="EC88" s="53"/>
      <c r="ED88" s="53"/>
      <c r="EE88" s="53"/>
      <c r="EF88" s="53"/>
      <c r="EG88" s="53"/>
      <c r="EH88" s="53"/>
      <c r="EI88" s="53"/>
      <c r="EJ88" s="53"/>
      <c r="EK88" s="53"/>
      <c r="EL88" s="53"/>
      <c r="EM88" s="53"/>
      <c r="EN88" s="53"/>
      <c r="EO88" s="53"/>
      <c r="EP88" s="53"/>
      <c r="EQ88" s="53"/>
      <c r="ER88" s="53"/>
      <c r="ES88" s="53"/>
      <c r="ET88" s="53"/>
      <c r="EU88" s="53"/>
      <c r="EV88" s="53"/>
      <c r="EW88" s="53"/>
      <c r="EX88" s="53"/>
      <c r="EY88" s="53"/>
      <c r="EZ88" s="53"/>
      <c r="FA88" s="53"/>
      <c r="FB88" s="53"/>
      <c r="FC88" s="53"/>
      <c r="FD88" s="53"/>
      <c r="FE88" s="53"/>
      <c r="FF88" s="53"/>
      <c r="FG88" s="53"/>
      <c r="FH88" s="53"/>
      <c r="FI88" s="53"/>
      <c r="FJ88" s="53"/>
      <c r="FK88" s="53"/>
      <c r="FL88" s="53"/>
      <c r="FM88" s="53"/>
      <c r="FN88" s="53"/>
      <c r="FO88" s="53"/>
      <c r="FP88" s="53"/>
      <c r="FQ88" s="53"/>
      <c r="FR88" s="53"/>
      <c r="FS88" s="53"/>
      <c r="FT88" s="53"/>
      <c r="FU88" s="53"/>
      <c r="FV88" s="53"/>
      <c r="FW88" s="53"/>
      <c r="FX88" s="53"/>
      <c r="FY88" s="53"/>
      <c r="FZ88" s="53"/>
      <c r="GA88" s="53"/>
      <c r="GB88" s="53"/>
      <c r="GC88" s="53"/>
      <c r="GD88" s="53"/>
      <c r="GE88" s="53"/>
      <c r="GF88" s="53"/>
      <c r="GG88" s="53"/>
      <c r="GH88" s="53"/>
      <c r="GI88" s="53"/>
      <c r="GJ88" s="53"/>
      <c r="GK88" s="53"/>
      <c r="GL88" s="53"/>
      <c r="GM88" s="53"/>
      <c r="GN88" s="53"/>
      <c r="GO88" s="53"/>
      <c r="GP88" s="53"/>
      <c r="GQ88" s="53"/>
      <c r="GR88" s="53"/>
      <c r="GS88" s="53"/>
      <c r="GT88" s="53"/>
      <c r="GU88" s="53"/>
      <c r="GV88" s="53"/>
      <c r="GW88" s="53"/>
      <c r="GX88" s="53"/>
      <c r="GY88" s="53"/>
      <c r="GZ88" s="53"/>
      <c r="HA88" s="53"/>
      <c r="HB88" s="53"/>
      <c r="HC88" s="53"/>
      <c r="HD88" s="53"/>
      <c r="HE88" s="53"/>
      <c r="HF88" s="53"/>
      <c r="HG88" s="53"/>
      <c r="HH88" s="53"/>
      <c r="HI88" s="53"/>
      <c r="HJ88" s="53"/>
      <c r="HK88" s="53"/>
      <c r="HL88" s="53"/>
      <c r="HM88" s="53"/>
      <c r="HN88" s="53"/>
      <c r="HO88" s="53"/>
      <c r="HP88" s="53"/>
      <c r="HQ88" s="53"/>
      <c r="HR88" s="53"/>
      <c r="HS88" s="53"/>
      <c r="HT88" s="53"/>
      <c r="HU88" s="53"/>
      <c r="HV88" s="53"/>
      <c r="HW88" s="53"/>
      <c r="HX88" s="53"/>
      <c r="HY88" s="53"/>
      <c r="HZ88" s="53"/>
      <c r="IA88" s="53"/>
      <c r="IB88" s="53"/>
      <c r="IC88" s="53"/>
      <c r="ID88" s="53"/>
      <c r="IE88" s="53"/>
      <c r="IF88" s="53"/>
      <c r="IG88" s="53"/>
      <c r="IH88" s="53"/>
      <c r="II88" s="53"/>
      <c r="IJ88" s="53"/>
      <c r="IK88" s="53"/>
      <c r="IL88" s="53"/>
      <c r="IM88" s="53"/>
      <c r="IN88" s="53"/>
      <c r="IO88" s="53"/>
      <c r="IP88" s="53"/>
      <c r="IQ88" s="53"/>
      <c r="IR88" s="53"/>
      <c r="IS88" s="53"/>
      <c r="IT88" s="53"/>
    </row>
    <row r="89" s="43" customFormat="1" ht="19.5" customHeight="1" spans="1:254">
      <c r="A89" s="53"/>
      <c r="B89" s="53"/>
      <c r="C89" s="53"/>
      <c r="D89" s="53"/>
      <c r="DF89" s="53"/>
      <c r="DG89" s="53"/>
      <c r="DH89" s="53"/>
      <c r="DI89" s="53"/>
      <c r="DJ89" s="53"/>
      <c r="DK89" s="53"/>
      <c r="DL89" s="53"/>
      <c r="DM89" s="53"/>
      <c r="DN89" s="53"/>
      <c r="DO89" s="53"/>
      <c r="DP89" s="53"/>
      <c r="DQ89" s="53"/>
      <c r="DR89" s="53"/>
      <c r="DS89" s="53"/>
      <c r="DT89" s="53"/>
      <c r="DU89" s="53"/>
      <c r="DV89" s="53"/>
      <c r="DW89" s="53"/>
      <c r="DX89" s="53"/>
      <c r="DY89" s="53"/>
      <c r="DZ89" s="53"/>
      <c r="EA89" s="53"/>
      <c r="EB89" s="53"/>
      <c r="EC89" s="53"/>
      <c r="ED89" s="53"/>
      <c r="EE89" s="53"/>
      <c r="EF89" s="53"/>
      <c r="EG89" s="53"/>
      <c r="EH89" s="53"/>
      <c r="EI89" s="53"/>
      <c r="EJ89" s="53"/>
      <c r="EK89" s="53"/>
      <c r="EL89" s="53"/>
      <c r="EM89" s="53"/>
      <c r="EN89" s="53"/>
      <c r="EO89" s="53"/>
      <c r="EP89" s="53"/>
      <c r="EQ89" s="53"/>
      <c r="ER89" s="53"/>
      <c r="ES89" s="53"/>
      <c r="ET89" s="53"/>
      <c r="EU89" s="53"/>
      <c r="EV89" s="53"/>
      <c r="EW89" s="53"/>
      <c r="EX89" s="53"/>
      <c r="EY89" s="53"/>
      <c r="EZ89" s="53"/>
      <c r="FA89" s="53"/>
      <c r="FB89" s="53"/>
      <c r="FC89" s="53"/>
      <c r="FD89" s="53"/>
      <c r="FE89" s="53"/>
      <c r="FF89" s="53"/>
      <c r="FG89" s="53"/>
      <c r="FH89" s="53"/>
      <c r="FI89" s="53"/>
      <c r="FJ89" s="53"/>
      <c r="FK89" s="53"/>
      <c r="FL89" s="53"/>
      <c r="FM89" s="53"/>
      <c r="FN89" s="53"/>
      <c r="FO89" s="53"/>
      <c r="FP89" s="53"/>
      <c r="FQ89" s="53"/>
      <c r="FR89" s="53"/>
      <c r="FS89" s="53"/>
      <c r="FT89" s="53"/>
      <c r="FU89" s="53"/>
      <c r="FV89" s="53"/>
      <c r="FW89" s="53"/>
      <c r="FX89" s="53"/>
      <c r="FY89" s="53"/>
      <c r="FZ89" s="53"/>
      <c r="GA89" s="53"/>
      <c r="GB89" s="53"/>
      <c r="GC89" s="53"/>
      <c r="GD89" s="53"/>
      <c r="GE89" s="53"/>
      <c r="GF89" s="53"/>
      <c r="GG89" s="53"/>
      <c r="GH89" s="53"/>
      <c r="GI89" s="53"/>
      <c r="GJ89" s="53"/>
      <c r="GK89" s="53"/>
      <c r="GL89" s="53"/>
      <c r="GM89" s="53"/>
      <c r="GN89" s="53"/>
      <c r="GO89" s="53"/>
      <c r="GP89" s="53"/>
      <c r="GQ89" s="53"/>
      <c r="GR89" s="53"/>
      <c r="GS89" s="53"/>
      <c r="GT89" s="53"/>
      <c r="GU89" s="53"/>
      <c r="GV89" s="53"/>
      <c r="GW89" s="53"/>
      <c r="GX89" s="53"/>
      <c r="GY89" s="53"/>
      <c r="GZ89" s="53"/>
      <c r="HA89" s="53"/>
      <c r="HB89" s="53"/>
      <c r="HC89" s="53"/>
      <c r="HD89" s="53"/>
      <c r="HE89" s="53"/>
      <c r="HF89" s="53"/>
      <c r="HG89" s="53"/>
      <c r="HH89" s="53"/>
      <c r="HI89" s="53"/>
      <c r="HJ89" s="53"/>
      <c r="HK89" s="53"/>
      <c r="HL89" s="53"/>
      <c r="HM89" s="53"/>
      <c r="HN89" s="53"/>
      <c r="HO89" s="53"/>
      <c r="HP89" s="53"/>
      <c r="HQ89" s="53"/>
      <c r="HR89" s="53"/>
      <c r="HS89" s="53"/>
      <c r="HT89" s="53"/>
      <c r="HU89" s="53"/>
      <c r="HV89" s="53"/>
      <c r="HW89" s="53"/>
      <c r="HX89" s="53"/>
      <c r="HY89" s="53"/>
      <c r="HZ89" s="53"/>
      <c r="IA89" s="53"/>
      <c r="IB89" s="53"/>
      <c r="IC89" s="53"/>
      <c r="ID89" s="53"/>
      <c r="IE89" s="53"/>
      <c r="IF89" s="53"/>
      <c r="IG89" s="53"/>
      <c r="IH89" s="53"/>
      <c r="II89" s="53"/>
      <c r="IJ89" s="53"/>
      <c r="IK89" s="53"/>
      <c r="IL89" s="53"/>
      <c r="IM89" s="53"/>
      <c r="IN89" s="53"/>
      <c r="IO89" s="53"/>
      <c r="IP89" s="53"/>
      <c r="IQ89" s="53"/>
      <c r="IR89" s="53"/>
      <c r="IS89" s="53"/>
      <c r="IT89" s="53"/>
    </row>
    <row r="90" s="43" customFormat="1" ht="19.5" customHeight="1" spans="1:254">
      <c r="A90" s="53"/>
      <c r="B90" s="53"/>
      <c r="C90" s="53"/>
      <c r="D90" s="53"/>
      <c r="DF90" s="53"/>
      <c r="DG90" s="53"/>
      <c r="DH90" s="53"/>
      <c r="DI90" s="53"/>
      <c r="DJ90" s="53"/>
      <c r="DK90" s="53"/>
      <c r="DL90" s="53"/>
      <c r="DM90" s="53"/>
      <c r="DN90" s="53"/>
      <c r="DO90" s="53"/>
      <c r="DP90" s="53"/>
      <c r="DQ90" s="53"/>
      <c r="DR90" s="53"/>
      <c r="DS90" s="53"/>
      <c r="DT90" s="53"/>
      <c r="DU90" s="53"/>
      <c r="DV90" s="53"/>
      <c r="DW90" s="53"/>
      <c r="DX90" s="53"/>
      <c r="DY90" s="53"/>
      <c r="DZ90" s="53"/>
      <c r="EA90" s="53"/>
      <c r="EB90" s="53"/>
      <c r="EC90" s="53"/>
      <c r="ED90" s="53"/>
      <c r="EE90" s="53"/>
      <c r="EF90" s="53"/>
      <c r="EG90" s="53"/>
      <c r="EH90" s="53"/>
      <c r="EI90" s="53"/>
      <c r="EJ90" s="53"/>
      <c r="EK90" s="53"/>
      <c r="EL90" s="53"/>
      <c r="EM90" s="53"/>
      <c r="EN90" s="53"/>
      <c r="EO90" s="53"/>
      <c r="EP90" s="53"/>
      <c r="EQ90" s="53"/>
      <c r="ER90" s="53"/>
      <c r="ES90" s="53"/>
      <c r="ET90" s="53"/>
      <c r="EU90" s="53"/>
      <c r="EV90" s="53"/>
      <c r="EW90" s="53"/>
      <c r="EX90" s="53"/>
      <c r="EY90" s="53"/>
      <c r="EZ90" s="53"/>
      <c r="FA90" s="53"/>
      <c r="FB90" s="53"/>
      <c r="FC90" s="53"/>
      <c r="FD90" s="53"/>
      <c r="FE90" s="53"/>
      <c r="FF90" s="53"/>
      <c r="FG90" s="53"/>
      <c r="FH90" s="53"/>
      <c r="FI90" s="53"/>
      <c r="FJ90" s="53"/>
      <c r="FK90" s="53"/>
      <c r="FL90" s="53"/>
      <c r="FM90" s="53"/>
      <c r="FN90" s="53"/>
      <c r="FO90" s="53"/>
      <c r="FP90" s="53"/>
      <c r="FQ90" s="53"/>
      <c r="FR90" s="53"/>
      <c r="FS90" s="53"/>
      <c r="FT90" s="53"/>
      <c r="FU90" s="53"/>
      <c r="FV90" s="53"/>
      <c r="FW90" s="53"/>
      <c r="FX90" s="53"/>
      <c r="FY90" s="53"/>
      <c r="FZ90" s="53"/>
      <c r="GA90" s="53"/>
      <c r="GB90" s="53"/>
      <c r="GC90" s="53"/>
      <c r="GD90" s="53"/>
      <c r="GE90" s="53"/>
      <c r="GF90" s="53"/>
      <c r="GG90" s="53"/>
      <c r="GH90" s="53"/>
      <c r="GI90" s="53"/>
      <c r="GJ90" s="53"/>
      <c r="GK90" s="53"/>
      <c r="GL90" s="53"/>
      <c r="GM90" s="53"/>
      <c r="GN90" s="53"/>
      <c r="GO90" s="53"/>
      <c r="GP90" s="53"/>
      <c r="GQ90" s="53"/>
      <c r="GR90" s="53"/>
      <c r="GS90" s="53"/>
      <c r="GT90" s="53"/>
      <c r="GU90" s="53"/>
      <c r="GV90" s="53"/>
      <c r="GW90" s="53"/>
      <c r="GX90" s="53"/>
      <c r="GY90" s="53"/>
      <c r="GZ90" s="53"/>
      <c r="HA90" s="53"/>
      <c r="HB90" s="53"/>
      <c r="HC90" s="53"/>
      <c r="HD90" s="53"/>
      <c r="HE90" s="53"/>
      <c r="HF90" s="53"/>
      <c r="HG90" s="53"/>
      <c r="HH90" s="53"/>
      <c r="HI90" s="53"/>
      <c r="HJ90" s="53"/>
      <c r="HK90" s="53"/>
      <c r="HL90" s="53"/>
      <c r="HM90" s="53"/>
      <c r="HN90" s="53"/>
      <c r="HO90" s="53"/>
      <c r="HP90" s="53"/>
      <c r="HQ90" s="53"/>
      <c r="HR90" s="53"/>
      <c r="HS90" s="53"/>
      <c r="HT90" s="53"/>
      <c r="HU90" s="53"/>
      <c r="HV90" s="53"/>
      <c r="HW90" s="53"/>
      <c r="HX90" s="53"/>
      <c r="HY90" s="53"/>
      <c r="HZ90" s="53"/>
      <c r="IA90" s="53"/>
      <c r="IB90" s="53"/>
      <c r="IC90" s="53"/>
      <c r="ID90" s="53"/>
      <c r="IE90" s="53"/>
      <c r="IF90" s="53"/>
      <c r="IG90" s="53"/>
      <c r="IH90" s="53"/>
      <c r="II90" s="53"/>
      <c r="IJ90" s="53"/>
      <c r="IK90" s="53"/>
      <c r="IL90" s="53"/>
      <c r="IM90" s="53"/>
      <c r="IN90" s="53"/>
      <c r="IO90" s="53"/>
      <c r="IP90" s="53"/>
      <c r="IQ90" s="53"/>
      <c r="IR90" s="53"/>
      <c r="IS90" s="53"/>
      <c r="IT90" s="53"/>
    </row>
    <row r="91" s="43" customFormat="1" ht="19.5" customHeight="1" spans="1:254">
      <c r="A91" s="53"/>
      <c r="B91" s="53"/>
      <c r="C91" s="53"/>
      <c r="D91" s="53"/>
      <c r="DF91" s="53"/>
      <c r="DG91" s="53"/>
      <c r="DH91" s="53"/>
      <c r="DI91" s="53"/>
      <c r="DJ91" s="53"/>
      <c r="DK91" s="53"/>
      <c r="DL91" s="53"/>
      <c r="DM91" s="53"/>
      <c r="DN91" s="53"/>
      <c r="DO91" s="53"/>
      <c r="DP91" s="53"/>
      <c r="DQ91" s="53"/>
      <c r="DR91" s="53"/>
      <c r="DS91" s="53"/>
      <c r="DT91" s="53"/>
      <c r="DU91" s="53"/>
      <c r="DV91" s="53"/>
      <c r="DW91" s="53"/>
      <c r="DX91" s="53"/>
      <c r="DY91" s="53"/>
      <c r="DZ91" s="53"/>
      <c r="EA91" s="53"/>
      <c r="EB91" s="53"/>
      <c r="EC91" s="53"/>
      <c r="ED91" s="53"/>
      <c r="EE91" s="53"/>
      <c r="EF91" s="53"/>
      <c r="EG91" s="53"/>
      <c r="EH91" s="53"/>
      <c r="EI91" s="53"/>
      <c r="EJ91" s="53"/>
      <c r="EK91" s="53"/>
      <c r="EL91" s="53"/>
      <c r="EM91" s="53"/>
      <c r="EN91" s="53"/>
      <c r="EO91" s="53"/>
      <c r="EP91" s="53"/>
      <c r="EQ91" s="53"/>
      <c r="ER91" s="53"/>
      <c r="ES91" s="53"/>
      <c r="ET91" s="53"/>
      <c r="EU91" s="53"/>
      <c r="EV91" s="53"/>
      <c r="EW91" s="53"/>
      <c r="EX91" s="53"/>
      <c r="EY91" s="53"/>
      <c r="EZ91" s="53"/>
      <c r="FA91" s="53"/>
      <c r="FB91" s="53"/>
      <c r="FC91" s="53"/>
      <c r="FD91" s="53"/>
      <c r="FE91" s="53"/>
      <c r="FF91" s="53"/>
      <c r="FG91" s="53"/>
      <c r="FH91" s="53"/>
      <c r="FI91" s="53"/>
      <c r="FJ91" s="53"/>
      <c r="FK91" s="53"/>
      <c r="FL91" s="53"/>
      <c r="FM91" s="53"/>
      <c r="FN91" s="53"/>
      <c r="FO91" s="53"/>
      <c r="FP91" s="53"/>
      <c r="FQ91" s="53"/>
      <c r="FR91" s="53"/>
      <c r="FS91" s="53"/>
      <c r="FT91" s="53"/>
      <c r="FU91" s="53"/>
      <c r="FV91" s="53"/>
      <c r="FW91" s="53"/>
      <c r="FX91" s="53"/>
      <c r="FY91" s="53"/>
      <c r="FZ91" s="53"/>
      <c r="GA91" s="53"/>
      <c r="GB91" s="53"/>
      <c r="GC91" s="53"/>
      <c r="GD91" s="53"/>
      <c r="GE91" s="53"/>
      <c r="GF91" s="53"/>
      <c r="GG91" s="53"/>
      <c r="GH91" s="53"/>
      <c r="GI91" s="53"/>
      <c r="GJ91" s="53"/>
      <c r="GK91" s="53"/>
      <c r="GL91" s="53"/>
      <c r="GM91" s="53"/>
      <c r="GN91" s="53"/>
      <c r="GO91" s="53"/>
      <c r="GP91" s="53"/>
      <c r="GQ91" s="53"/>
      <c r="GR91" s="53"/>
      <c r="GS91" s="53"/>
      <c r="GT91" s="53"/>
      <c r="GU91" s="53"/>
      <c r="GV91" s="53"/>
      <c r="GW91" s="53"/>
      <c r="GX91" s="53"/>
      <c r="GY91" s="53"/>
      <c r="GZ91" s="53"/>
      <c r="HA91" s="53"/>
      <c r="HB91" s="53"/>
      <c r="HC91" s="53"/>
      <c r="HD91" s="53"/>
      <c r="HE91" s="53"/>
      <c r="HF91" s="53"/>
      <c r="HG91" s="53"/>
      <c r="HH91" s="53"/>
      <c r="HI91" s="53"/>
      <c r="HJ91" s="53"/>
      <c r="HK91" s="53"/>
      <c r="HL91" s="53"/>
      <c r="HM91" s="53"/>
      <c r="HN91" s="53"/>
      <c r="HO91" s="53"/>
      <c r="HP91" s="53"/>
      <c r="HQ91" s="53"/>
      <c r="HR91" s="53"/>
      <c r="HS91" s="53"/>
      <c r="HT91" s="53"/>
      <c r="HU91" s="53"/>
      <c r="HV91" s="53"/>
      <c r="HW91" s="53"/>
      <c r="HX91" s="53"/>
      <c r="HY91" s="53"/>
      <c r="HZ91" s="53"/>
      <c r="IA91" s="53"/>
      <c r="IB91" s="53"/>
      <c r="IC91" s="53"/>
      <c r="ID91" s="53"/>
      <c r="IE91" s="53"/>
      <c r="IF91" s="53"/>
      <c r="IG91" s="53"/>
      <c r="IH91" s="53"/>
      <c r="II91" s="53"/>
      <c r="IJ91" s="53"/>
      <c r="IK91" s="53"/>
      <c r="IL91" s="53"/>
      <c r="IM91" s="53"/>
      <c r="IN91" s="53"/>
      <c r="IO91" s="53"/>
      <c r="IP91" s="53"/>
      <c r="IQ91" s="53"/>
      <c r="IR91" s="53"/>
      <c r="IS91" s="53"/>
      <c r="IT91" s="53"/>
    </row>
    <row r="92" s="43" customFormat="1" ht="19.5" customHeight="1" spans="1:254">
      <c r="A92" s="53"/>
      <c r="B92" s="53"/>
      <c r="C92" s="53"/>
      <c r="D92" s="53"/>
      <c r="DF92" s="53"/>
      <c r="DG92" s="53"/>
      <c r="DH92" s="53"/>
      <c r="DI92" s="53"/>
      <c r="DJ92" s="53"/>
      <c r="DK92" s="53"/>
      <c r="DL92" s="53"/>
      <c r="DM92" s="53"/>
      <c r="DN92" s="53"/>
      <c r="DO92" s="53"/>
      <c r="DP92" s="53"/>
      <c r="DQ92" s="53"/>
      <c r="DR92" s="53"/>
      <c r="DS92" s="53"/>
      <c r="DT92" s="53"/>
      <c r="DU92" s="53"/>
      <c r="DV92" s="53"/>
      <c r="DW92" s="53"/>
      <c r="DX92" s="53"/>
      <c r="DY92" s="53"/>
      <c r="DZ92" s="53"/>
      <c r="EA92" s="53"/>
      <c r="EB92" s="53"/>
      <c r="EC92" s="53"/>
      <c r="ED92" s="53"/>
      <c r="EE92" s="53"/>
      <c r="EF92" s="53"/>
      <c r="EG92" s="53"/>
      <c r="EH92" s="53"/>
      <c r="EI92" s="53"/>
      <c r="EJ92" s="53"/>
      <c r="EK92" s="53"/>
      <c r="EL92" s="53"/>
      <c r="EM92" s="53"/>
      <c r="EN92" s="53"/>
      <c r="EO92" s="53"/>
      <c r="EP92" s="53"/>
      <c r="EQ92" s="53"/>
      <c r="ER92" s="53"/>
      <c r="ES92" s="53"/>
      <c r="ET92" s="53"/>
      <c r="EU92" s="53"/>
      <c r="EV92" s="53"/>
      <c r="EW92" s="53"/>
      <c r="EX92" s="53"/>
      <c r="EY92" s="53"/>
      <c r="EZ92" s="53"/>
      <c r="FA92" s="53"/>
      <c r="FB92" s="53"/>
      <c r="FC92" s="53"/>
      <c r="FD92" s="53"/>
      <c r="FE92" s="53"/>
      <c r="FF92" s="53"/>
      <c r="FG92" s="53"/>
      <c r="FH92" s="53"/>
      <c r="FI92" s="53"/>
      <c r="FJ92" s="53"/>
      <c r="FK92" s="53"/>
      <c r="FL92" s="53"/>
      <c r="FM92" s="53"/>
      <c r="FN92" s="53"/>
      <c r="FO92" s="53"/>
      <c r="FP92" s="53"/>
      <c r="FQ92" s="53"/>
      <c r="FR92" s="53"/>
      <c r="FS92" s="53"/>
      <c r="FT92" s="53"/>
      <c r="FU92" s="53"/>
      <c r="FV92" s="53"/>
      <c r="FW92" s="53"/>
      <c r="FX92" s="53"/>
      <c r="FY92" s="53"/>
      <c r="FZ92" s="53"/>
      <c r="GA92" s="53"/>
      <c r="GB92" s="53"/>
      <c r="GC92" s="53"/>
      <c r="GD92" s="53"/>
      <c r="GE92" s="53"/>
      <c r="GF92" s="53"/>
      <c r="GG92" s="53"/>
      <c r="GH92" s="53"/>
      <c r="GI92" s="53"/>
      <c r="GJ92" s="53"/>
      <c r="GK92" s="53"/>
      <c r="GL92" s="53"/>
      <c r="GM92" s="53"/>
      <c r="GN92" s="53"/>
      <c r="GO92" s="53"/>
      <c r="GP92" s="53"/>
      <c r="GQ92" s="53"/>
      <c r="GR92" s="53"/>
      <c r="GS92" s="53"/>
      <c r="GT92" s="53"/>
      <c r="GU92" s="53"/>
      <c r="GV92" s="53"/>
      <c r="GW92" s="53"/>
      <c r="GX92" s="53"/>
      <c r="GY92" s="53"/>
      <c r="GZ92" s="53"/>
      <c r="HA92" s="53"/>
      <c r="HB92" s="53"/>
      <c r="HC92" s="53"/>
      <c r="HD92" s="53"/>
      <c r="HE92" s="53"/>
      <c r="HF92" s="53"/>
      <c r="HG92" s="53"/>
      <c r="HH92" s="53"/>
      <c r="HI92" s="53"/>
      <c r="HJ92" s="53"/>
      <c r="HK92" s="53"/>
      <c r="HL92" s="53"/>
      <c r="HM92" s="53"/>
      <c r="HN92" s="53"/>
      <c r="HO92" s="53"/>
      <c r="HP92" s="53"/>
      <c r="HQ92" s="53"/>
      <c r="HR92" s="53"/>
      <c r="HS92" s="53"/>
      <c r="HT92" s="53"/>
      <c r="HU92" s="53"/>
      <c r="HV92" s="53"/>
      <c r="HW92" s="53"/>
      <c r="HX92" s="53"/>
      <c r="HY92" s="53"/>
      <c r="HZ92" s="53"/>
      <c r="IA92" s="53"/>
      <c r="IB92" s="53"/>
      <c r="IC92" s="53"/>
      <c r="ID92" s="53"/>
      <c r="IE92" s="53"/>
      <c r="IF92" s="53"/>
      <c r="IG92" s="53"/>
      <c r="IH92" s="53"/>
      <c r="II92" s="53"/>
      <c r="IJ92" s="53"/>
      <c r="IK92" s="53"/>
      <c r="IL92" s="53"/>
      <c r="IM92" s="53"/>
      <c r="IN92" s="53"/>
      <c r="IO92" s="53"/>
      <c r="IP92" s="53"/>
      <c r="IQ92" s="53"/>
      <c r="IR92" s="53"/>
      <c r="IS92" s="53"/>
      <c r="IT92" s="53"/>
    </row>
    <row r="93" s="43" customFormat="1" ht="19.5" customHeight="1" spans="1:254">
      <c r="A93" s="53"/>
      <c r="B93" s="53"/>
      <c r="C93" s="53"/>
      <c r="D93" s="53"/>
      <c r="DF93" s="53"/>
      <c r="DG93" s="53"/>
      <c r="DH93" s="53"/>
      <c r="DI93" s="53"/>
      <c r="DJ93" s="53"/>
      <c r="DK93" s="53"/>
      <c r="DL93" s="53"/>
      <c r="DM93" s="53"/>
      <c r="DN93" s="53"/>
      <c r="DO93" s="53"/>
      <c r="DP93" s="53"/>
      <c r="DQ93" s="53"/>
      <c r="DR93" s="53"/>
      <c r="DS93" s="53"/>
      <c r="DT93" s="53"/>
      <c r="DU93" s="53"/>
      <c r="DV93" s="53"/>
      <c r="DW93" s="53"/>
      <c r="DX93" s="53"/>
      <c r="DY93" s="53"/>
      <c r="DZ93" s="53"/>
      <c r="EA93" s="53"/>
      <c r="EB93" s="53"/>
      <c r="EC93" s="53"/>
      <c r="ED93" s="53"/>
      <c r="EE93" s="53"/>
      <c r="EF93" s="53"/>
      <c r="EG93" s="53"/>
      <c r="EH93" s="53"/>
      <c r="EI93" s="53"/>
      <c r="EJ93" s="53"/>
      <c r="EK93" s="53"/>
      <c r="EL93" s="53"/>
      <c r="EM93" s="53"/>
      <c r="EN93" s="53"/>
      <c r="EO93" s="53"/>
      <c r="EP93" s="53"/>
      <c r="EQ93" s="53"/>
      <c r="ER93" s="53"/>
      <c r="ES93" s="53"/>
      <c r="ET93" s="53"/>
      <c r="EU93" s="53"/>
      <c r="EV93" s="53"/>
      <c r="EW93" s="53"/>
      <c r="EX93" s="53"/>
      <c r="EY93" s="53"/>
      <c r="EZ93" s="53"/>
      <c r="FA93" s="53"/>
      <c r="FB93" s="53"/>
      <c r="FC93" s="53"/>
      <c r="FD93" s="53"/>
      <c r="FE93" s="53"/>
      <c r="FF93" s="53"/>
      <c r="FG93" s="53"/>
      <c r="FH93" s="53"/>
      <c r="FI93" s="53"/>
      <c r="FJ93" s="53"/>
      <c r="FK93" s="53"/>
      <c r="FL93" s="53"/>
      <c r="FM93" s="53"/>
      <c r="FN93" s="53"/>
      <c r="FO93" s="53"/>
      <c r="FP93" s="53"/>
      <c r="FQ93" s="53"/>
      <c r="FR93" s="53"/>
      <c r="FS93" s="53"/>
      <c r="FT93" s="53"/>
      <c r="FU93" s="53"/>
      <c r="FV93" s="53"/>
      <c r="FW93" s="53"/>
      <c r="FX93" s="53"/>
      <c r="FY93" s="53"/>
      <c r="FZ93" s="53"/>
      <c r="GA93" s="53"/>
      <c r="GB93" s="53"/>
      <c r="GC93" s="53"/>
      <c r="GD93" s="53"/>
      <c r="GE93" s="53"/>
      <c r="GF93" s="53"/>
      <c r="GG93" s="53"/>
      <c r="GH93" s="53"/>
      <c r="GI93" s="53"/>
      <c r="GJ93" s="53"/>
      <c r="GK93" s="53"/>
      <c r="GL93" s="53"/>
      <c r="GM93" s="53"/>
      <c r="GN93" s="53"/>
      <c r="GO93" s="53"/>
      <c r="GP93" s="53"/>
      <c r="GQ93" s="53"/>
      <c r="GR93" s="53"/>
      <c r="GS93" s="53"/>
      <c r="GT93" s="53"/>
      <c r="GU93" s="53"/>
      <c r="GV93" s="53"/>
      <c r="GW93" s="53"/>
      <c r="GX93" s="53"/>
      <c r="GY93" s="53"/>
      <c r="GZ93" s="53"/>
      <c r="HA93" s="53"/>
      <c r="HB93" s="53"/>
      <c r="HC93" s="53"/>
      <c r="HD93" s="53"/>
      <c r="HE93" s="53"/>
      <c r="HF93" s="53"/>
      <c r="HG93" s="53"/>
      <c r="HH93" s="53"/>
      <c r="HI93" s="53"/>
      <c r="HJ93" s="53"/>
      <c r="HK93" s="53"/>
      <c r="HL93" s="53"/>
      <c r="HM93" s="53"/>
      <c r="HN93" s="53"/>
      <c r="HO93" s="53"/>
      <c r="HP93" s="53"/>
      <c r="HQ93" s="53"/>
      <c r="HR93" s="53"/>
      <c r="HS93" s="53"/>
      <c r="HT93" s="53"/>
      <c r="HU93" s="53"/>
      <c r="HV93" s="53"/>
      <c r="HW93" s="53"/>
      <c r="HX93" s="53"/>
      <c r="HY93" s="53"/>
      <c r="HZ93" s="53"/>
      <c r="IA93" s="53"/>
      <c r="IB93" s="53"/>
      <c r="IC93" s="53"/>
      <c r="ID93" s="53"/>
      <c r="IE93" s="53"/>
      <c r="IF93" s="53"/>
      <c r="IG93" s="53"/>
      <c r="IH93" s="53"/>
      <c r="II93" s="53"/>
      <c r="IJ93" s="53"/>
      <c r="IK93" s="53"/>
      <c r="IL93" s="53"/>
      <c r="IM93" s="53"/>
      <c r="IN93" s="53"/>
      <c r="IO93" s="53"/>
      <c r="IP93" s="53"/>
      <c r="IQ93" s="53"/>
      <c r="IR93" s="53"/>
      <c r="IS93" s="53"/>
      <c r="IT93" s="53"/>
    </row>
    <row r="94" s="43" customFormat="1" ht="19.5" customHeight="1" spans="1:254">
      <c r="A94" s="53"/>
      <c r="B94" s="53"/>
      <c r="C94" s="53"/>
      <c r="D94" s="53"/>
      <c r="DF94" s="53"/>
      <c r="DG94" s="53"/>
      <c r="DH94" s="53"/>
      <c r="DI94" s="53"/>
      <c r="DJ94" s="53"/>
      <c r="DK94" s="53"/>
      <c r="DL94" s="53"/>
      <c r="DM94" s="53"/>
      <c r="DN94" s="53"/>
      <c r="DO94" s="53"/>
      <c r="DP94" s="53"/>
      <c r="DQ94" s="53"/>
      <c r="DR94" s="53"/>
      <c r="DS94" s="53"/>
      <c r="DT94" s="53"/>
      <c r="DU94" s="53"/>
      <c r="DV94" s="53"/>
      <c r="DW94" s="53"/>
      <c r="DX94" s="53"/>
      <c r="DY94" s="53"/>
      <c r="DZ94" s="53"/>
      <c r="EA94" s="53"/>
      <c r="EB94" s="53"/>
      <c r="EC94" s="53"/>
      <c r="ED94" s="53"/>
      <c r="EE94" s="53"/>
      <c r="EF94" s="53"/>
      <c r="EG94" s="53"/>
      <c r="EH94" s="53"/>
      <c r="EI94" s="53"/>
      <c r="EJ94" s="53"/>
      <c r="EK94" s="53"/>
      <c r="EL94" s="53"/>
      <c r="EM94" s="53"/>
      <c r="EN94" s="53"/>
      <c r="EO94" s="53"/>
      <c r="EP94" s="53"/>
      <c r="EQ94" s="53"/>
      <c r="ER94" s="53"/>
      <c r="ES94" s="53"/>
      <c r="ET94" s="53"/>
      <c r="EU94" s="53"/>
      <c r="EV94" s="53"/>
      <c r="EW94" s="53"/>
      <c r="EX94" s="53"/>
      <c r="EY94" s="53"/>
      <c r="EZ94" s="53"/>
      <c r="FA94" s="53"/>
      <c r="FB94" s="53"/>
      <c r="FC94" s="53"/>
      <c r="FD94" s="53"/>
      <c r="FE94" s="53"/>
      <c r="FF94" s="53"/>
      <c r="FG94" s="53"/>
      <c r="FH94" s="53"/>
      <c r="FI94" s="53"/>
      <c r="FJ94" s="53"/>
      <c r="FK94" s="53"/>
      <c r="FL94" s="53"/>
      <c r="FM94" s="53"/>
      <c r="FN94" s="53"/>
      <c r="FO94" s="53"/>
      <c r="FP94" s="53"/>
      <c r="FQ94" s="53"/>
      <c r="FR94" s="53"/>
      <c r="FS94" s="53"/>
      <c r="FT94" s="53"/>
      <c r="FU94" s="53"/>
      <c r="FV94" s="53"/>
      <c r="FW94" s="53"/>
      <c r="FX94" s="53"/>
      <c r="FY94" s="53"/>
      <c r="FZ94" s="53"/>
      <c r="GA94" s="53"/>
      <c r="GB94" s="53"/>
      <c r="GC94" s="53"/>
      <c r="GD94" s="53"/>
      <c r="GE94" s="53"/>
      <c r="GF94" s="53"/>
      <c r="GG94" s="53"/>
      <c r="GH94" s="53"/>
      <c r="GI94" s="53"/>
      <c r="GJ94" s="53"/>
      <c r="GK94" s="53"/>
      <c r="GL94" s="53"/>
      <c r="GM94" s="53"/>
      <c r="GN94" s="53"/>
      <c r="GO94" s="53"/>
      <c r="GP94" s="53"/>
      <c r="GQ94" s="53"/>
      <c r="GR94" s="53"/>
      <c r="GS94" s="53"/>
      <c r="GT94" s="53"/>
      <c r="GU94" s="53"/>
      <c r="GV94" s="53"/>
      <c r="GW94" s="53"/>
      <c r="GX94" s="53"/>
      <c r="GY94" s="53"/>
      <c r="GZ94" s="53"/>
      <c r="HA94" s="53"/>
      <c r="HB94" s="53"/>
      <c r="HC94" s="53"/>
      <c r="HD94" s="53"/>
      <c r="HE94" s="53"/>
      <c r="HF94" s="53"/>
      <c r="HG94" s="53"/>
      <c r="HH94" s="53"/>
      <c r="HI94" s="53"/>
      <c r="HJ94" s="53"/>
      <c r="HK94" s="53"/>
      <c r="HL94" s="53"/>
      <c r="HM94" s="53"/>
      <c r="HN94" s="53"/>
      <c r="HO94" s="53"/>
      <c r="HP94" s="53"/>
      <c r="HQ94" s="53"/>
      <c r="HR94" s="53"/>
      <c r="HS94" s="53"/>
      <c r="HT94" s="53"/>
      <c r="HU94" s="53"/>
      <c r="HV94" s="53"/>
      <c r="HW94" s="53"/>
      <c r="HX94" s="53"/>
      <c r="HY94" s="53"/>
      <c r="HZ94" s="53"/>
      <c r="IA94" s="53"/>
      <c r="IB94" s="53"/>
      <c r="IC94" s="53"/>
      <c r="ID94" s="53"/>
      <c r="IE94" s="53"/>
      <c r="IF94" s="53"/>
      <c r="IG94" s="53"/>
      <c r="IH94" s="53"/>
      <c r="II94" s="53"/>
      <c r="IJ94" s="53"/>
      <c r="IK94" s="53"/>
      <c r="IL94" s="53"/>
      <c r="IM94" s="53"/>
      <c r="IN94" s="53"/>
      <c r="IO94" s="53"/>
      <c r="IP94" s="53"/>
      <c r="IQ94" s="53"/>
      <c r="IR94" s="53"/>
      <c r="IS94" s="53"/>
      <c r="IT94" s="53"/>
    </row>
    <row r="95" s="43" customFormat="1" ht="19.5" customHeight="1" spans="1:254">
      <c r="A95" s="53"/>
      <c r="B95" s="53"/>
      <c r="C95" s="53"/>
      <c r="D95" s="53"/>
      <c r="DF95" s="53"/>
      <c r="DG95" s="53"/>
      <c r="DH95" s="53"/>
      <c r="DI95" s="53"/>
      <c r="DJ95" s="53"/>
      <c r="DK95" s="53"/>
      <c r="DL95" s="53"/>
      <c r="DM95" s="53"/>
      <c r="DN95" s="53"/>
      <c r="DO95" s="53"/>
      <c r="DP95" s="53"/>
      <c r="DQ95" s="53"/>
      <c r="DR95" s="53"/>
      <c r="DS95" s="53"/>
      <c r="DT95" s="53"/>
      <c r="DU95" s="53"/>
      <c r="DV95" s="53"/>
      <c r="DW95" s="53"/>
      <c r="DX95" s="53"/>
      <c r="DY95" s="53"/>
      <c r="DZ95" s="53"/>
      <c r="EA95" s="53"/>
      <c r="EB95" s="53"/>
      <c r="EC95" s="53"/>
      <c r="ED95" s="53"/>
      <c r="EE95" s="53"/>
      <c r="EF95" s="53"/>
      <c r="EG95" s="53"/>
      <c r="EH95" s="53"/>
      <c r="EI95" s="53"/>
      <c r="EJ95" s="53"/>
      <c r="EK95" s="53"/>
      <c r="EL95" s="53"/>
      <c r="EM95" s="53"/>
      <c r="EN95" s="53"/>
      <c r="EO95" s="53"/>
      <c r="EP95" s="53"/>
      <c r="EQ95" s="53"/>
      <c r="ER95" s="53"/>
      <c r="ES95" s="53"/>
      <c r="ET95" s="53"/>
      <c r="EU95" s="53"/>
      <c r="EV95" s="53"/>
      <c r="EW95" s="53"/>
      <c r="EX95" s="53"/>
      <c r="EY95" s="53"/>
      <c r="EZ95" s="53"/>
      <c r="FA95" s="53"/>
      <c r="FB95" s="53"/>
      <c r="FC95" s="53"/>
      <c r="FD95" s="53"/>
      <c r="FE95" s="53"/>
      <c r="FF95" s="53"/>
      <c r="FG95" s="53"/>
      <c r="FH95" s="53"/>
      <c r="FI95" s="53"/>
      <c r="FJ95" s="53"/>
      <c r="FK95" s="53"/>
      <c r="FL95" s="53"/>
      <c r="FM95" s="53"/>
      <c r="FN95" s="53"/>
      <c r="FO95" s="53"/>
      <c r="FP95" s="53"/>
      <c r="FQ95" s="53"/>
      <c r="FR95" s="53"/>
      <c r="FS95" s="53"/>
      <c r="FT95" s="53"/>
      <c r="FU95" s="53"/>
      <c r="FV95" s="53"/>
      <c r="FW95" s="53"/>
      <c r="FX95" s="53"/>
      <c r="FY95" s="53"/>
      <c r="FZ95" s="53"/>
      <c r="GA95" s="53"/>
      <c r="GB95" s="53"/>
      <c r="GC95" s="53"/>
      <c r="GD95" s="53"/>
      <c r="GE95" s="53"/>
      <c r="GF95" s="53"/>
      <c r="GG95" s="53"/>
      <c r="GH95" s="53"/>
      <c r="GI95" s="53"/>
      <c r="GJ95" s="53"/>
      <c r="GK95" s="53"/>
      <c r="GL95" s="53"/>
      <c r="GM95" s="53"/>
      <c r="GN95" s="53"/>
      <c r="GO95" s="53"/>
      <c r="GP95" s="53"/>
      <c r="GQ95" s="53"/>
      <c r="GR95" s="53"/>
      <c r="GS95" s="53"/>
      <c r="GT95" s="53"/>
      <c r="GU95" s="53"/>
      <c r="GV95" s="53"/>
      <c r="GW95" s="53"/>
      <c r="GX95" s="53"/>
      <c r="GY95" s="53"/>
      <c r="GZ95" s="53"/>
      <c r="HA95" s="53"/>
      <c r="HB95" s="53"/>
      <c r="HC95" s="53"/>
      <c r="HD95" s="53"/>
      <c r="HE95" s="53"/>
      <c r="HF95" s="53"/>
      <c r="HG95" s="53"/>
      <c r="HH95" s="53"/>
      <c r="HI95" s="53"/>
      <c r="HJ95" s="53"/>
      <c r="HK95" s="53"/>
      <c r="HL95" s="53"/>
      <c r="HM95" s="53"/>
      <c r="HN95" s="53"/>
      <c r="HO95" s="53"/>
      <c r="HP95" s="53"/>
      <c r="HQ95" s="53"/>
      <c r="HR95" s="53"/>
      <c r="HS95" s="53"/>
      <c r="HT95" s="53"/>
      <c r="HU95" s="53"/>
      <c r="HV95" s="53"/>
      <c r="HW95" s="53"/>
      <c r="HX95" s="53"/>
      <c r="HY95" s="53"/>
      <c r="HZ95" s="53"/>
      <c r="IA95" s="53"/>
      <c r="IB95" s="53"/>
      <c r="IC95" s="53"/>
      <c r="ID95" s="53"/>
      <c r="IE95" s="53"/>
      <c r="IF95" s="53"/>
      <c r="IG95" s="53"/>
      <c r="IH95" s="53"/>
      <c r="II95" s="53"/>
      <c r="IJ95" s="53"/>
      <c r="IK95" s="53"/>
      <c r="IL95" s="53"/>
      <c r="IM95" s="53"/>
      <c r="IN95" s="53"/>
      <c r="IO95" s="53"/>
      <c r="IP95" s="53"/>
      <c r="IQ95" s="53"/>
      <c r="IR95" s="53"/>
      <c r="IS95" s="53"/>
      <c r="IT95" s="53"/>
    </row>
  </sheetData>
  <sheetProtection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rintOptions horizontalCentered="1"/>
  <pageMargins left="0.393700787401575" right="0.393700787401575" top="0.590551181102362" bottom="0.590551181102362" header="0.5" footer="0.5"/>
  <pageSetup paperSize="9" scale="90" orientation="landscape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"/>
  <sheetViews>
    <sheetView showGridLines="0" zoomScale="90" zoomScaleNormal="90" zoomScaleSheetLayoutView="60" topLeftCell="A4" workbookViewId="0">
      <selection activeCell="E8" sqref="E8"/>
    </sheetView>
  </sheetViews>
  <sheetFormatPr defaultColWidth="9.14285714285714" defaultRowHeight="12.75" customHeight="1"/>
  <cols>
    <col min="1" max="1" width="14" style="43" customWidth="1"/>
    <col min="2" max="2" width="30.2857142857143" style="43" customWidth="1"/>
    <col min="3" max="3" width="16" style="43" customWidth="1"/>
    <col min="4" max="4" width="12.4285714285714" style="43" customWidth="1"/>
    <col min="5" max="5" width="15.5714285714286" style="43" customWidth="1"/>
    <col min="6" max="6" width="13" style="43" customWidth="1"/>
    <col min="7" max="7" width="13.2857142857143" style="43" customWidth="1"/>
    <col min="8" max="8" width="12.4285714285714" style="43" customWidth="1"/>
    <col min="9" max="9" width="12" style="43" customWidth="1"/>
    <col min="10" max="10" width="15.2857142857143" style="43" customWidth="1"/>
    <col min="11" max="11" width="14.7142857142857" style="43" customWidth="1"/>
    <col min="12" max="12" width="11.1428571428571" style="43" customWidth="1"/>
    <col min="13" max="14" width="9.14285714285714" style="43" customWidth="1"/>
    <col min="15" max="15" width="11.7142857142857" style="43" customWidth="1"/>
    <col min="16" max="17" width="9.14285714285714" style="43" customWidth="1"/>
  </cols>
  <sheetData>
    <row r="1" s="43" customFormat="1" ht="21" customHeight="1"/>
    <row r="2" s="43" customFormat="1" ht="29.25" customHeight="1" spans="1:15">
      <c r="A2" s="92" t="s">
        <v>33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="43" customFormat="1" ht="27.75" customHeight="1" spans="1:15">
      <c r="A3" s="66" t="s">
        <v>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0" t="s">
        <v>10</v>
      </c>
    </row>
    <row r="4" s="43" customFormat="1" ht="17.25" customHeight="1" spans="1:15">
      <c r="A4" s="46" t="s">
        <v>34</v>
      </c>
      <c r="B4" s="46" t="s">
        <v>35</v>
      </c>
      <c r="C4" s="93" t="s">
        <v>36</v>
      </c>
      <c r="D4" s="94" t="s">
        <v>37</v>
      </c>
      <c r="E4" s="46" t="s">
        <v>38</v>
      </c>
      <c r="F4" s="46"/>
      <c r="G4" s="46"/>
      <c r="H4" s="46"/>
      <c r="I4" s="46"/>
      <c r="J4" s="88" t="s">
        <v>39</v>
      </c>
      <c r="K4" s="88" t="s">
        <v>40</v>
      </c>
      <c r="L4" s="88" t="s">
        <v>41</v>
      </c>
      <c r="M4" s="88" t="s">
        <v>42</v>
      </c>
      <c r="N4" s="88" t="s">
        <v>43</v>
      </c>
      <c r="O4" s="94" t="s">
        <v>44</v>
      </c>
    </row>
    <row r="5" s="43" customFormat="1" ht="58.5" customHeight="1" spans="1:15">
      <c r="A5" s="46"/>
      <c r="B5" s="46"/>
      <c r="C5" s="95"/>
      <c r="D5" s="94"/>
      <c r="E5" s="94" t="s">
        <v>45</v>
      </c>
      <c r="F5" s="94" t="s">
        <v>46</v>
      </c>
      <c r="G5" s="94" t="s">
        <v>47</v>
      </c>
      <c r="H5" s="94" t="s">
        <v>48</v>
      </c>
      <c r="I5" s="94" t="s">
        <v>49</v>
      </c>
      <c r="J5" s="88"/>
      <c r="K5" s="88"/>
      <c r="L5" s="88"/>
      <c r="M5" s="88"/>
      <c r="N5" s="88"/>
      <c r="O5" s="94"/>
    </row>
    <row r="6" s="43" customFormat="1" ht="21" customHeight="1" spans="1:15">
      <c r="A6" s="62" t="s">
        <v>50</v>
      </c>
      <c r="B6" s="62" t="s">
        <v>50</v>
      </c>
      <c r="C6" s="62">
        <v>1</v>
      </c>
      <c r="D6" s="62">
        <f t="shared" ref="D6:O6" si="0">C6+1</f>
        <v>2</v>
      </c>
      <c r="E6" s="62">
        <f t="shared" si="0"/>
        <v>3</v>
      </c>
      <c r="F6" s="62">
        <f t="shared" si="0"/>
        <v>4</v>
      </c>
      <c r="G6" s="62">
        <f t="shared" si="0"/>
        <v>5</v>
      </c>
      <c r="H6" s="62">
        <f t="shared" si="0"/>
        <v>6</v>
      </c>
      <c r="I6" s="62">
        <f t="shared" si="0"/>
        <v>7</v>
      </c>
      <c r="J6" s="62">
        <f t="shared" si="0"/>
        <v>8</v>
      </c>
      <c r="K6" s="62">
        <f t="shared" si="0"/>
        <v>9</v>
      </c>
      <c r="L6" s="62">
        <f t="shared" si="0"/>
        <v>10</v>
      </c>
      <c r="M6" s="62">
        <f t="shared" si="0"/>
        <v>11</v>
      </c>
      <c r="N6" s="62">
        <f t="shared" si="0"/>
        <v>12</v>
      </c>
      <c r="O6" s="62">
        <f t="shared" si="0"/>
        <v>13</v>
      </c>
    </row>
    <row r="7" s="43" customFormat="1" ht="25.5" customHeight="1" spans="1:15">
      <c r="A7" s="48" t="s">
        <v>51</v>
      </c>
      <c r="B7" s="48" t="s">
        <v>36</v>
      </c>
      <c r="C7" s="64">
        <v>784.4</v>
      </c>
      <c r="D7" s="64">
        <v>20.44</v>
      </c>
      <c r="E7" s="64">
        <v>763.96</v>
      </c>
      <c r="F7" s="64">
        <v>223.96</v>
      </c>
      <c r="G7" s="64"/>
      <c r="H7" s="64">
        <v>540</v>
      </c>
      <c r="I7" s="64"/>
      <c r="J7" s="64"/>
      <c r="K7" s="64"/>
      <c r="L7" s="63"/>
      <c r="M7" s="91"/>
      <c r="N7" s="96"/>
      <c r="O7" s="63"/>
    </row>
    <row r="8" s="43" customFormat="1" ht="25.5" customHeight="1" spans="1:15">
      <c r="A8" s="48" t="s">
        <v>52</v>
      </c>
      <c r="B8" s="48" t="s">
        <v>53</v>
      </c>
      <c r="C8" s="64">
        <v>753.1</v>
      </c>
      <c r="D8" s="64">
        <v>20.44</v>
      </c>
      <c r="E8" s="64">
        <v>732.66</v>
      </c>
      <c r="F8" s="64">
        <v>192.66</v>
      </c>
      <c r="G8" s="64"/>
      <c r="H8" s="64">
        <v>540</v>
      </c>
      <c r="I8" s="64"/>
      <c r="J8" s="64"/>
      <c r="K8" s="64"/>
      <c r="L8" s="63"/>
      <c r="M8" s="91"/>
      <c r="N8" s="96"/>
      <c r="O8" s="63"/>
    </row>
    <row r="9" s="43" customFormat="1" ht="25.5" customHeight="1" spans="1:15">
      <c r="A9" s="48" t="s">
        <v>54</v>
      </c>
      <c r="B9" s="48" t="s">
        <v>55</v>
      </c>
      <c r="C9" s="64">
        <v>753.1</v>
      </c>
      <c r="D9" s="64">
        <v>20.44</v>
      </c>
      <c r="E9" s="64">
        <v>732.66</v>
      </c>
      <c r="F9" s="64">
        <v>192.66</v>
      </c>
      <c r="G9" s="64"/>
      <c r="H9" s="64">
        <v>540</v>
      </c>
      <c r="I9" s="64"/>
      <c r="J9" s="64"/>
      <c r="K9" s="64"/>
      <c r="L9" s="63"/>
      <c r="M9" s="91"/>
      <c r="N9" s="96"/>
      <c r="O9" s="63"/>
    </row>
    <row r="10" s="43" customFormat="1" ht="25.5" customHeight="1" spans="1:15">
      <c r="A10" s="48" t="s">
        <v>56</v>
      </c>
      <c r="B10" s="48" t="s">
        <v>57</v>
      </c>
      <c r="C10" s="64">
        <v>192.66</v>
      </c>
      <c r="D10" s="64"/>
      <c r="E10" s="64">
        <v>192.66</v>
      </c>
      <c r="F10" s="64">
        <v>192.66</v>
      </c>
      <c r="G10" s="64"/>
      <c r="H10" s="64"/>
      <c r="I10" s="64"/>
      <c r="J10" s="64"/>
      <c r="K10" s="64"/>
      <c r="L10" s="63"/>
      <c r="M10" s="91"/>
      <c r="N10" s="96"/>
      <c r="O10" s="63"/>
    </row>
    <row r="11" s="43" customFormat="1" ht="25.5" customHeight="1" spans="1:15">
      <c r="A11" s="48" t="s">
        <v>58</v>
      </c>
      <c r="B11" s="48" t="s">
        <v>59</v>
      </c>
      <c r="C11" s="64">
        <v>560.44</v>
      </c>
      <c r="D11" s="64">
        <v>20.44</v>
      </c>
      <c r="E11" s="64">
        <v>540</v>
      </c>
      <c r="F11" s="64"/>
      <c r="G11" s="64"/>
      <c r="H11" s="64">
        <v>540</v>
      </c>
      <c r="I11" s="64"/>
      <c r="J11" s="64"/>
      <c r="K11" s="64"/>
      <c r="L11" s="63"/>
      <c r="M11" s="91"/>
      <c r="N11" s="96"/>
      <c r="O11" s="63"/>
    </row>
    <row r="12" s="43" customFormat="1" ht="25.5" customHeight="1" spans="1:15">
      <c r="A12" s="48" t="s">
        <v>60</v>
      </c>
      <c r="B12" s="48" t="s">
        <v>61</v>
      </c>
      <c r="C12" s="64">
        <v>13.46</v>
      </c>
      <c r="D12" s="64"/>
      <c r="E12" s="64">
        <v>13.46</v>
      </c>
      <c r="F12" s="64">
        <v>13.46</v>
      </c>
      <c r="G12" s="64"/>
      <c r="H12" s="64"/>
      <c r="I12" s="64"/>
      <c r="J12" s="64"/>
      <c r="K12" s="64"/>
      <c r="L12" s="63"/>
      <c r="M12" s="91"/>
      <c r="N12" s="96"/>
      <c r="O12" s="63"/>
    </row>
    <row r="13" s="43" customFormat="1" ht="25.5" customHeight="1" spans="1:15">
      <c r="A13" s="48" t="s">
        <v>62</v>
      </c>
      <c r="B13" s="48" t="s">
        <v>63</v>
      </c>
      <c r="C13" s="64">
        <v>13.46</v>
      </c>
      <c r="D13" s="64"/>
      <c r="E13" s="64">
        <v>13.46</v>
      </c>
      <c r="F13" s="64">
        <v>13.46</v>
      </c>
      <c r="G13" s="64"/>
      <c r="H13" s="64"/>
      <c r="I13" s="64"/>
      <c r="J13" s="64"/>
      <c r="K13" s="64"/>
      <c r="L13" s="63"/>
      <c r="M13" s="91"/>
      <c r="N13" s="96"/>
      <c r="O13" s="63"/>
    </row>
    <row r="14" s="43" customFormat="1" ht="37.5" customHeight="1" spans="1:15">
      <c r="A14" s="48" t="s">
        <v>64</v>
      </c>
      <c r="B14" s="48" t="s">
        <v>65</v>
      </c>
      <c r="C14" s="64">
        <v>13.46</v>
      </c>
      <c r="D14" s="64"/>
      <c r="E14" s="64">
        <v>13.46</v>
      </c>
      <c r="F14" s="64">
        <v>13.46</v>
      </c>
      <c r="G14" s="64"/>
      <c r="H14" s="64"/>
      <c r="I14" s="64"/>
      <c r="J14" s="64"/>
      <c r="K14" s="64"/>
      <c r="L14" s="63"/>
      <c r="M14" s="91"/>
      <c r="N14" s="96"/>
      <c r="O14" s="63"/>
    </row>
    <row r="15" s="43" customFormat="1" ht="25.5" customHeight="1" spans="1:15">
      <c r="A15" s="48" t="s">
        <v>66</v>
      </c>
      <c r="B15" s="48" t="s">
        <v>67</v>
      </c>
      <c r="C15" s="64">
        <v>7.84</v>
      </c>
      <c r="D15" s="64"/>
      <c r="E15" s="64">
        <v>7.84</v>
      </c>
      <c r="F15" s="64">
        <v>7.84</v>
      </c>
      <c r="G15" s="64"/>
      <c r="H15" s="64"/>
      <c r="I15" s="64"/>
      <c r="J15" s="64"/>
      <c r="K15" s="64"/>
      <c r="L15" s="63"/>
      <c r="M15" s="91"/>
      <c r="N15" s="96"/>
      <c r="O15" s="63"/>
    </row>
    <row r="16" s="43" customFormat="1" ht="25.5" customHeight="1" spans="1:15">
      <c r="A16" s="48" t="s">
        <v>68</v>
      </c>
      <c r="B16" s="48" t="s">
        <v>69</v>
      </c>
      <c r="C16" s="64">
        <v>7.84</v>
      </c>
      <c r="D16" s="64"/>
      <c r="E16" s="64">
        <v>7.84</v>
      </c>
      <c r="F16" s="64">
        <v>7.84</v>
      </c>
      <c r="G16" s="64"/>
      <c r="H16" s="64"/>
      <c r="I16" s="64"/>
      <c r="J16" s="64"/>
      <c r="K16" s="64"/>
      <c r="L16" s="63"/>
      <c r="M16" s="91"/>
      <c r="N16" s="96"/>
      <c r="O16" s="63"/>
    </row>
    <row r="17" s="43" customFormat="1" ht="25.5" customHeight="1" spans="1:16">
      <c r="A17" s="48" t="s">
        <v>70</v>
      </c>
      <c r="B17" s="48" t="s">
        <v>71</v>
      </c>
      <c r="C17" s="64">
        <v>7.84</v>
      </c>
      <c r="D17" s="64"/>
      <c r="E17" s="64">
        <v>7.84</v>
      </c>
      <c r="F17" s="64">
        <v>7.84</v>
      </c>
      <c r="G17" s="64"/>
      <c r="H17" s="64"/>
      <c r="I17" s="64"/>
      <c r="J17" s="64"/>
      <c r="K17" s="64"/>
      <c r="L17" s="63"/>
      <c r="M17" s="91"/>
      <c r="N17" s="96"/>
      <c r="O17" s="63"/>
    </row>
    <row r="18" s="43" customFormat="1" ht="25.5" customHeight="1" spans="1:16">
      <c r="A18" s="48" t="s">
        <v>72</v>
      </c>
      <c r="B18" s="48" t="s">
        <v>73</v>
      </c>
      <c r="C18" s="64">
        <v>10</v>
      </c>
      <c r="D18" s="64"/>
      <c r="E18" s="64">
        <v>10</v>
      </c>
      <c r="F18" s="64">
        <v>10</v>
      </c>
      <c r="G18" s="64"/>
      <c r="H18" s="64"/>
      <c r="I18" s="64"/>
      <c r="J18" s="64"/>
      <c r="K18" s="64"/>
      <c r="L18" s="63"/>
      <c r="M18" s="91"/>
      <c r="N18" s="96"/>
      <c r="O18" s="63"/>
    </row>
    <row r="19" s="43" customFormat="1" ht="25.5" customHeight="1" spans="1:16">
      <c r="A19" s="48" t="s">
        <v>74</v>
      </c>
      <c r="B19" s="48" t="s">
        <v>75</v>
      </c>
      <c r="C19" s="64">
        <v>10</v>
      </c>
      <c r="D19" s="64"/>
      <c r="E19" s="64">
        <v>10</v>
      </c>
      <c r="F19" s="64">
        <v>10</v>
      </c>
      <c r="G19" s="64"/>
      <c r="H19" s="64"/>
      <c r="I19" s="64"/>
      <c r="J19" s="64"/>
      <c r="K19" s="64"/>
      <c r="L19" s="63"/>
      <c r="M19" s="91"/>
      <c r="N19" s="96"/>
      <c r="O19" s="63"/>
    </row>
    <row r="20" s="43" customFormat="1" ht="25.5" customHeight="1" spans="1:16">
      <c r="A20" s="48" t="s">
        <v>76</v>
      </c>
      <c r="B20" s="48" t="s">
        <v>77</v>
      </c>
      <c r="C20" s="64">
        <v>10</v>
      </c>
      <c r="D20" s="64"/>
      <c r="E20" s="64">
        <v>10</v>
      </c>
      <c r="F20" s="64">
        <v>10</v>
      </c>
      <c r="G20" s="64"/>
      <c r="H20" s="64"/>
      <c r="I20" s="64"/>
      <c r="J20" s="64"/>
      <c r="K20" s="64"/>
      <c r="L20" s="63"/>
      <c r="M20" s="91"/>
      <c r="N20" s="96"/>
      <c r="O20" s="63"/>
    </row>
    <row r="21" s="43" customFormat="1" ht="21" customHeight="1" spans="1:16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</row>
    <row r="22" s="43" customFormat="1" ht="21" customHeight="1" spans="1:16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</row>
    <row r="23" s="43" customFormat="1" ht="21" customHeight="1" spans="1:16"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</row>
    <row r="24" s="43" customFormat="1" ht="21" customHeight="1" spans="1:16">
      <c r="B24" s="53"/>
      <c r="F24" s="53"/>
      <c r="G24" s="53"/>
      <c r="H24" s="53"/>
      <c r="I24" s="53"/>
      <c r="J24" s="53"/>
      <c r="K24" s="53"/>
      <c r="L24" s="53"/>
      <c r="M24" s="53"/>
      <c r="N24" s="53"/>
      <c r="O24" s="53"/>
    </row>
    <row r="25" s="43" customFormat="1" ht="21" customHeight="1" spans="1:16">
      <c r="B25" s="53"/>
      <c r="C25" s="53"/>
      <c r="D25" s="53"/>
      <c r="I25" s="53"/>
      <c r="K25" s="53"/>
      <c r="L25" s="53"/>
      <c r="N25" s="53"/>
      <c r="O25" s="53"/>
    </row>
    <row r="26" s="43" customFormat="1" ht="21" customHeight="1" spans="1:16">
      <c r="J26" s="53"/>
      <c r="K26" s="53"/>
      <c r="L26" s="53"/>
      <c r="M26" s="53"/>
    </row>
    <row r="27" s="43" customFormat="1" ht="21" customHeight="1"/>
    <row r="28" s="43" customFormat="1" ht="21" customHeight="1"/>
    <row r="29" s="43" customFormat="1" ht="21" customHeight="1"/>
    <row r="30" s="43" customFormat="1" ht="21" customHeight="1"/>
    <row r="31" s="43" customFormat="1" ht="21" customHeight="1"/>
    <row r="32" s="43" customFormat="1" ht="21" customHeight="1"/>
  </sheetData>
  <sheetProtection formatCells="0" formatColumns="0" formatRows="0" insertRows="0" insertColumns="0" insertHyperlinks="0" deleteColumns="0" deleteRows="0" sort="0" autoFilter="0" pivotTables="0"/>
  <mergeCells count="22">
    <mergeCell ref="A2:O2"/>
    <mergeCell ref="E4:I4"/>
    <mergeCell ref="A4:A5"/>
    <mergeCell ref="A4:A5"/>
    <mergeCell ref="B4:B5"/>
    <mergeCell ref="B4:B5"/>
    <mergeCell ref="C4:C5"/>
    <mergeCell ref="C4:C5"/>
    <mergeCell ref="D4:D5"/>
    <mergeCell ref="D4:D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rintOptions horizontalCentered="1"/>
  <pageMargins left="0.393700787401575" right="0.393700787401575" top="0.590551181102362" bottom="0.590551181102362" header="0.5" footer="0.5"/>
  <pageSetup paperSize="9" scale="65" orientation="landscape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18.1428571428571" style="43" customWidth="1"/>
    <col min="2" max="2" width="46.4285714285714" style="43" customWidth="1"/>
    <col min="3" max="4" width="16.8571428571429" style="43" customWidth="1"/>
    <col min="5" max="5" width="16.1428571428571" style="43" customWidth="1"/>
    <col min="6" max="6" width="16.4285714285714" style="43" customWidth="1"/>
    <col min="7" max="8" width="18.5714285714286" style="43" customWidth="1"/>
    <col min="9" max="9" width="9.14285714285714" style="43" customWidth="1"/>
    <col min="10" max="10" width="13.5714285714286" style="43" customWidth="1"/>
    <col min="11" max="11" width="9.14285714285714" style="43" customWidth="1"/>
  </cols>
  <sheetData>
    <row r="1" s="43" customFormat="1" ht="21" customHeight="1" spans="1:10">
      <c r="A1" s="55"/>
      <c r="B1" s="55"/>
      <c r="C1" s="55"/>
      <c r="D1" s="55"/>
      <c r="E1" s="55"/>
      <c r="F1" s="55"/>
      <c r="G1" s="55"/>
      <c r="H1" s="75"/>
      <c r="I1" s="55"/>
      <c r="J1" s="55"/>
    </row>
    <row r="2" s="43" customFormat="1" ht="29.25" customHeight="1" spans="1:10">
      <c r="A2" s="56" t="s">
        <v>78</v>
      </c>
      <c r="B2" s="56"/>
      <c r="C2" s="56"/>
      <c r="D2" s="56"/>
      <c r="E2" s="56"/>
      <c r="F2" s="56"/>
      <c r="G2" s="56"/>
      <c r="H2" s="56"/>
      <c r="I2" s="57"/>
      <c r="J2" s="57"/>
    </row>
    <row r="3" s="43" customFormat="1" ht="21" customHeight="1" spans="1:10">
      <c r="A3" s="58" t="s">
        <v>9</v>
      </c>
      <c r="B3" s="59"/>
      <c r="C3" s="59"/>
      <c r="D3" s="59"/>
      <c r="E3" s="59"/>
      <c r="F3" s="59"/>
      <c r="G3" s="59"/>
      <c r="H3" s="60" t="s">
        <v>10</v>
      </c>
      <c r="I3" s="55"/>
      <c r="J3" s="55"/>
    </row>
    <row r="4" s="43" customFormat="1" ht="21" customHeight="1" spans="1:10">
      <c r="A4" s="46" t="s">
        <v>79</v>
      </c>
      <c r="B4" s="46"/>
      <c r="C4" s="88" t="s">
        <v>36</v>
      </c>
      <c r="D4" s="45" t="s">
        <v>80</v>
      </c>
      <c r="E4" s="46" t="s">
        <v>81</v>
      </c>
      <c r="F4" s="89" t="s">
        <v>82</v>
      </c>
      <c r="G4" s="46" t="s">
        <v>83</v>
      </c>
      <c r="H4" s="90" t="s">
        <v>84</v>
      </c>
      <c r="I4" s="55"/>
      <c r="J4" s="55"/>
    </row>
    <row r="5" s="43" customFormat="1" ht="21" customHeight="1" spans="1:10">
      <c r="A5" s="46" t="s">
        <v>85</v>
      </c>
      <c r="B5" s="46" t="s">
        <v>86</v>
      </c>
      <c r="C5" s="88"/>
      <c r="D5" s="45"/>
      <c r="E5" s="46"/>
      <c r="F5" s="89"/>
      <c r="G5" s="46"/>
      <c r="H5" s="90"/>
      <c r="I5" s="55"/>
      <c r="J5" s="55"/>
    </row>
    <row r="6" s="43" customFormat="1" ht="21" customHeight="1" spans="1:10">
      <c r="A6" s="47" t="s">
        <v>50</v>
      </c>
      <c r="B6" s="47" t="s">
        <v>50</v>
      </c>
      <c r="C6" s="47">
        <v>1</v>
      </c>
      <c r="D6" s="62">
        <f>C6+1</f>
        <v>2</v>
      </c>
      <c r="E6" s="62">
        <f>D6+1</f>
        <v>3</v>
      </c>
      <c r="F6" s="62">
        <f>E6+1</f>
        <v>4</v>
      </c>
      <c r="G6" s="62">
        <f>F6+1</f>
        <v>5</v>
      </c>
      <c r="H6" s="62">
        <f>G6+1</f>
        <v>6</v>
      </c>
      <c r="I6" s="55"/>
      <c r="J6" s="55"/>
    </row>
    <row r="7" s="43" customFormat="1" ht="18.75" customHeight="1" spans="1:10">
      <c r="A7" s="48" t="s">
        <v>51</v>
      </c>
      <c r="B7" s="48" t="s">
        <v>36</v>
      </c>
      <c r="C7" s="64">
        <v>784.4</v>
      </c>
      <c r="D7" s="64">
        <v>223.96</v>
      </c>
      <c r="E7" s="64">
        <v>560.44</v>
      </c>
      <c r="F7" s="64"/>
      <c r="G7" s="63"/>
      <c r="H7" s="91"/>
      <c r="I7" s="55"/>
      <c r="J7" s="55"/>
    </row>
    <row r="8" s="43" customFormat="1" ht="18.75" customHeight="1" spans="1:10">
      <c r="A8" s="48" t="s">
        <v>52</v>
      </c>
      <c r="B8" s="48" t="s">
        <v>53</v>
      </c>
      <c r="C8" s="64">
        <v>753.1</v>
      </c>
      <c r="D8" s="64">
        <v>192.66</v>
      </c>
      <c r="E8" s="64">
        <v>560.44</v>
      </c>
      <c r="F8" s="64"/>
      <c r="G8" s="63"/>
      <c r="H8" s="91"/>
    </row>
    <row r="9" s="43" customFormat="1" ht="18.75" customHeight="1" spans="1:10">
      <c r="A9" s="48" t="s">
        <v>54</v>
      </c>
      <c r="B9" s="48" t="s">
        <v>55</v>
      </c>
      <c r="C9" s="64">
        <v>753.1</v>
      </c>
      <c r="D9" s="64">
        <v>192.66</v>
      </c>
      <c r="E9" s="64">
        <v>560.44</v>
      </c>
      <c r="F9" s="64"/>
      <c r="G9" s="63"/>
      <c r="H9" s="91"/>
    </row>
    <row r="10" s="43" customFormat="1" ht="18.75" customHeight="1" spans="1:10">
      <c r="A10" s="48" t="s">
        <v>56</v>
      </c>
      <c r="B10" s="48" t="s">
        <v>57</v>
      </c>
      <c r="C10" s="64">
        <v>192.66</v>
      </c>
      <c r="D10" s="64">
        <v>192.66</v>
      </c>
      <c r="E10" s="64"/>
      <c r="F10" s="64"/>
      <c r="G10" s="63"/>
      <c r="H10" s="91"/>
    </row>
    <row r="11" s="43" customFormat="1" ht="18.75" customHeight="1" spans="1:10">
      <c r="A11" s="48" t="s">
        <v>58</v>
      </c>
      <c r="B11" s="48" t="s">
        <v>59</v>
      </c>
      <c r="C11" s="64">
        <v>560.44</v>
      </c>
      <c r="D11" s="64"/>
      <c r="E11" s="64">
        <v>560.44</v>
      </c>
      <c r="F11" s="64"/>
      <c r="G11" s="63"/>
      <c r="H11" s="91"/>
    </row>
    <row r="12" s="43" customFormat="1" ht="18.75" customHeight="1" spans="1:10">
      <c r="A12" s="48" t="s">
        <v>60</v>
      </c>
      <c r="B12" s="48" t="s">
        <v>61</v>
      </c>
      <c r="C12" s="64">
        <v>13.46</v>
      </c>
      <c r="D12" s="64">
        <v>13.46</v>
      </c>
      <c r="E12" s="64"/>
      <c r="F12" s="64"/>
      <c r="G12" s="63"/>
      <c r="H12" s="91"/>
    </row>
    <row r="13" s="43" customFormat="1" ht="18.75" customHeight="1" spans="1:10">
      <c r="A13" s="48" t="s">
        <v>62</v>
      </c>
      <c r="B13" s="48" t="s">
        <v>63</v>
      </c>
      <c r="C13" s="64">
        <v>13.46</v>
      </c>
      <c r="D13" s="64">
        <v>13.46</v>
      </c>
      <c r="E13" s="64"/>
      <c r="F13" s="64"/>
      <c r="G13" s="63"/>
      <c r="H13" s="91"/>
    </row>
    <row r="14" s="43" customFormat="1" ht="18.75" customHeight="1" spans="1:10">
      <c r="A14" s="48" t="s">
        <v>64</v>
      </c>
      <c r="B14" s="48" t="s">
        <v>65</v>
      </c>
      <c r="C14" s="64">
        <v>13.46</v>
      </c>
      <c r="D14" s="64">
        <v>13.46</v>
      </c>
      <c r="E14" s="64"/>
      <c r="F14" s="64"/>
      <c r="G14" s="63"/>
      <c r="H14" s="91"/>
    </row>
    <row r="15" s="43" customFormat="1" ht="18.75" customHeight="1" spans="1:10">
      <c r="A15" s="48" t="s">
        <v>66</v>
      </c>
      <c r="B15" s="48" t="s">
        <v>67</v>
      </c>
      <c r="C15" s="64">
        <v>7.84</v>
      </c>
      <c r="D15" s="64">
        <v>7.84</v>
      </c>
      <c r="E15" s="64"/>
      <c r="F15" s="64"/>
      <c r="G15" s="63"/>
      <c r="H15" s="91"/>
    </row>
    <row r="16" s="43" customFormat="1" ht="18.75" customHeight="1" spans="1:10">
      <c r="A16" s="48" t="s">
        <v>68</v>
      </c>
      <c r="B16" s="48" t="s">
        <v>69</v>
      </c>
      <c r="C16" s="64">
        <v>7.84</v>
      </c>
      <c r="D16" s="64">
        <v>7.84</v>
      </c>
      <c r="E16" s="64"/>
      <c r="F16" s="64"/>
      <c r="G16" s="63"/>
      <c r="H16" s="91"/>
    </row>
    <row r="17" s="43" customFormat="1" ht="18.75" customHeight="1" spans="1:10">
      <c r="A17" s="48" t="s">
        <v>70</v>
      </c>
      <c r="B17" s="48" t="s">
        <v>71</v>
      </c>
      <c r="C17" s="64">
        <v>7.84</v>
      </c>
      <c r="D17" s="64">
        <v>7.84</v>
      </c>
      <c r="E17" s="64"/>
      <c r="F17" s="64"/>
      <c r="G17" s="63"/>
      <c r="H17" s="91"/>
    </row>
    <row r="18" s="43" customFormat="1" ht="18.75" customHeight="1" spans="1:10">
      <c r="A18" s="48" t="s">
        <v>72</v>
      </c>
      <c r="B18" s="48" t="s">
        <v>73</v>
      </c>
      <c r="C18" s="64">
        <v>10</v>
      </c>
      <c r="D18" s="64">
        <v>10</v>
      </c>
      <c r="E18" s="64"/>
      <c r="F18" s="64"/>
      <c r="G18" s="63"/>
      <c r="H18" s="91"/>
    </row>
    <row r="19" s="43" customFormat="1" ht="18.75" customHeight="1" spans="1:10">
      <c r="A19" s="48" t="s">
        <v>74</v>
      </c>
      <c r="B19" s="48" t="s">
        <v>75</v>
      </c>
      <c r="C19" s="64">
        <v>10</v>
      </c>
      <c r="D19" s="64">
        <v>10</v>
      </c>
      <c r="E19" s="64"/>
      <c r="F19" s="64"/>
      <c r="G19" s="63"/>
      <c r="H19" s="91"/>
    </row>
    <row r="20" s="43" customFormat="1" ht="18.75" customHeight="1" spans="1:10">
      <c r="A20" s="48" t="s">
        <v>76</v>
      </c>
      <c r="B20" s="48" t="s">
        <v>77</v>
      </c>
      <c r="C20" s="64">
        <v>10</v>
      </c>
      <c r="D20" s="64">
        <v>10</v>
      </c>
      <c r="E20" s="64"/>
      <c r="F20" s="64"/>
      <c r="G20" s="63"/>
      <c r="H20" s="91"/>
    </row>
    <row r="21" s="43" customFormat="1" ht="21" customHeight="1" spans="1:10">
      <c r="A21" s="55"/>
      <c r="B21" s="55"/>
      <c r="D21" s="55"/>
      <c r="E21" s="55"/>
      <c r="F21" s="55"/>
      <c r="G21" s="55"/>
      <c r="H21" s="55"/>
      <c r="I21" s="55"/>
      <c r="J21" s="55"/>
    </row>
    <row r="22" s="43" customFormat="1" ht="21" customHeight="1" spans="1:10">
      <c r="A22" s="55"/>
      <c r="B22" s="55"/>
      <c r="C22" s="55"/>
      <c r="D22" s="55"/>
      <c r="E22" s="55"/>
      <c r="F22" s="55"/>
      <c r="G22" s="55"/>
      <c r="H22" s="55"/>
      <c r="I22" s="55"/>
      <c r="J22" s="55"/>
    </row>
    <row r="23" s="43" customFormat="1" ht="21" customHeight="1" spans="1:10">
      <c r="A23" s="55"/>
      <c r="B23" s="55"/>
      <c r="C23" s="55"/>
      <c r="D23" s="55"/>
      <c r="E23" s="55"/>
      <c r="F23" s="55"/>
      <c r="G23" s="55"/>
      <c r="H23" s="55"/>
      <c r="I23" s="55"/>
      <c r="J23" s="55"/>
    </row>
    <row r="24" s="43" customFormat="1" ht="21" customHeight="1" spans="1:10">
      <c r="A24" s="55"/>
      <c r="B24" s="55"/>
      <c r="C24" s="55"/>
      <c r="D24" s="55"/>
      <c r="E24" s="55"/>
      <c r="F24" s="55"/>
      <c r="G24" s="55"/>
      <c r="H24" s="55"/>
      <c r="I24" s="55"/>
      <c r="J24" s="55"/>
    </row>
    <row r="25" s="43" customFormat="1" ht="21" customHeight="1" spans="1:10">
      <c r="A25" s="55"/>
      <c r="B25" s="55"/>
      <c r="C25" s="55"/>
      <c r="D25" s="55"/>
      <c r="E25" s="55"/>
      <c r="F25" s="55"/>
      <c r="G25" s="55"/>
      <c r="H25" s="55"/>
      <c r="I25" s="55"/>
      <c r="J25" s="55"/>
    </row>
    <row r="26" s="43" customFormat="1" ht="21" customHeight="1" spans="1:10">
      <c r="A26" s="55"/>
      <c r="B26" s="55"/>
      <c r="C26" s="55"/>
      <c r="D26" s="55"/>
      <c r="E26" s="55"/>
      <c r="F26" s="55"/>
      <c r="G26" s="55"/>
      <c r="H26" s="55"/>
      <c r="I26" s="55"/>
      <c r="J26" s="55"/>
    </row>
    <row r="27" s="43" customFormat="1" ht="21" customHeight="1" spans="1:10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="43" customFormat="1" ht="21" customHeight="1" spans="1:10">
      <c r="A28" s="55"/>
      <c r="B28" s="55"/>
      <c r="C28" s="55"/>
      <c r="D28" s="55"/>
      <c r="E28" s="55"/>
      <c r="F28" s="55"/>
      <c r="G28" s="55"/>
      <c r="H28" s="55"/>
      <c r="I28" s="55"/>
      <c r="J28" s="55"/>
    </row>
    <row r="29" s="43" customFormat="1" ht="21" customHeight="1" spans="1:10">
      <c r="A29" s="55"/>
      <c r="B29" s="55"/>
      <c r="C29" s="55"/>
      <c r="D29" s="55"/>
      <c r="E29" s="55"/>
      <c r="F29" s="55"/>
      <c r="G29" s="55"/>
      <c r="H29" s="55"/>
      <c r="I29" s="55"/>
      <c r="J29" s="55"/>
    </row>
    <row r="30" s="43" customFormat="1" ht="21" customHeight="1"/>
    <row r="31" s="43" customFormat="1" ht="21" customHeight="1" spans="1:10">
      <c r="A31" s="55"/>
      <c r="B31" s="55"/>
      <c r="C31" s="55"/>
      <c r="D31" s="55"/>
      <c r="E31" s="55"/>
      <c r="F31" s="55"/>
      <c r="G31" s="55"/>
      <c r="H31" s="55"/>
      <c r="I31" s="55"/>
      <c r="J31" s="55"/>
    </row>
  </sheetData>
  <sheetProtection formatCells="0" formatColumns="0" formatRows="0" insertRows="0" insertColumns="0" insertHyperlinks="0" deleteColumns="0" deleteRows="0" sort="0" autoFilter="0" pivotTables="0"/>
  <mergeCells count="14">
    <mergeCell ref="A2:H2"/>
    <mergeCell ref="A4:B4"/>
    <mergeCell ref="C4:C5"/>
    <mergeCell ref="C4:C5"/>
    <mergeCell ref="D4:D5"/>
    <mergeCell ref="D4:D5"/>
    <mergeCell ref="E4:E5"/>
    <mergeCell ref="E4:E5"/>
    <mergeCell ref="F4:F5"/>
    <mergeCell ref="F4:F5"/>
    <mergeCell ref="G4:G5"/>
    <mergeCell ref="G4:G5"/>
    <mergeCell ref="H4:H5"/>
    <mergeCell ref="H4:H5"/>
  </mergeCells>
  <printOptions horizontalCentered="1"/>
  <pageMargins left="0.393700787401575" right="0.393700787401575" top="0.590551181102362" bottom="0.590551181102362" header="0.5" footer="0.5"/>
  <pageSetup paperSize="9" scale="80" orientation="landscape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2"/>
  <sheetViews>
    <sheetView showGridLines="0" zoomScaleSheetLayoutView="60" topLeftCell="A7" workbookViewId="0">
      <selection activeCell="A1" sqref="A1"/>
    </sheetView>
  </sheetViews>
  <sheetFormatPr defaultColWidth="9.14285714285714" defaultRowHeight="12.75" customHeight="1"/>
  <cols>
    <col min="1" max="1" width="32.5714285714286" style="43" customWidth="1"/>
    <col min="2" max="2" width="22.8571428571429" style="43" customWidth="1"/>
    <col min="3" max="3" width="36" style="43" customWidth="1"/>
    <col min="4" max="4" width="23" style="43" customWidth="1"/>
    <col min="5" max="5" width="21.5714285714286" style="43" customWidth="1"/>
    <col min="6" max="6" width="23.5714285714286" style="43" customWidth="1"/>
    <col min="7" max="34" width="9.14285714285714" style="43" customWidth="1"/>
  </cols>
  <sheetData>
    <row r="1" s="43" customFormat="1" ht="19.5" customHeight="1" spans="1:7">
      <c r="A1" s="55"/>
      <c r="B1" s="55"/>
      <c r="C1" s="55"/>
      <c r="D1" s="55"/>
      <c r="E1" s="55"/>
      <c r="F1" s="75"/>
      <c r="G1" s="55"/>
    </row>
    <row r="2" s="43" customFormat="1" ht="29.25" customHeight="1" spans="1:7">
      <c r="A2" s="76" t="s">
        <v>87</v>
      </c>
      <c r="B2" s="76"/>
      <c r="C2" s="76"/>
      <c r="D2" s="76"/>
      <c r="E2" s="76"/>
      <c r="F2" s="76"/>
      <c r="G2" s="55"/>
    </row>
    <row r="3" s="43" customFormat="1" ht="17.25" customHeight="1" spans="1:7">
      <c r="A3" s="58" t="s">
        <v>9</v>
      </c>
      <c r="B3" s="59"/>
      <c r="C3" s="59"/>
      <c r="D3" s="59"/>
      <c r="E3" s="59"/>
      <c r="F3" s="60" t="s">
        <v>10</v>
      </c>
      <c r="G3" s="55"/>
    </row>
    <row r="4" s="43" customFormat="1" ht="17.25" customHeight="1" spans="1:7">
      <c r="A4" s="46" t="s">
        <v>11</v>
      </c>
      <c r="B4" s="45"/>
      <c r="C4" s="46" t="s">
        <v>88</v>
      </c>
      <c r="D4" s="46"/>
      <c r="E4" s="46"/>
      <c r="F4" s="46"/>
      <c r="G4" s="55"/>
    </row>
    <row r="5" s="43" customFormat="1" ht="17.25" customHeight="1" spans="1:7">
      <c r="A5" s="46" t="s">
        <v>13</v>
      </c>
      <c r="B5" s="47" t="s">
        <v>14</v>
      </c>
      <c r="C5" s="61" t="s">
        <v>15</v>
      </c>
      <c r="D5" s="77" t="s">
        <v>36</v>
      </c>
      <c r="E5" s="61" t="s">
        <v>89</v>
      </c>
      <c r="F5" s="77" t="s">
        <v>90</v>
      </c>
      <c r="G5" s="55"/>
    </row>
    <row r="6" s="43" customFormat="1" ht="17.25" customHeight="1" spans="1:7">
      <c r="A6" s="78" t="s">
        <v>91</v>
      </c>
      <c r="B6" s="79">
        <v>763.96</v>
      </c>
      <c r="C6" s="80" t="s">
        <v>92</v>
      </c>
      <c r="D6" s="49">
        <f>'财拨总表（引用）'!B7</f>
        <v>763.96</v>
      </c>
      <c r="E6" s="49">
        <f>'财拨总表（引用）'!C7</f>
        <v>763.96</v>
      </c>
      <c r="F6" s="49">
        <f>'财拨总表（引用）'!D7</f>
        <v>0</v>
      </c>
      <c r="G6" s="55"/>
    </row>
    <row r="7" s="43" customFormat="1" ht="17.25" customHeight="1" spans="1:7">
      <c r="A7" s="78" t="s">
        <v>93</v>
      </c>
      <c r="B7" s="79">
        <v>223.96</v>
      </c>
      <c r="C7" s="81" t="str">
        <f>IF(ISBLANK('财拨总表（引用）'!A8)," ",'财拨总表（引用）'!A8)</f>
        <v>一般公共服务支出</v>
      </c>
      <c r="D7" s="81">
        <f>IF(ISBLANK('财拨总表（引用）'!B8)," ",'财拨总表（引用）'!B8)</f>
        <v>732.66</v>
      </c>
      <c r="E7" s="81">
        <f>IF(ISBLANK('财拨总表（引用）'!C8)," ",'财拨总表（引用）'!C8)</f>
        <v>732.66</v>
      </c>
      <c r="F7" s="81" t="str">
        <f>IF(ISBLANK('财拨总表（引用）'!D8)," ",'财拨总表（引用）'!D8)</f>
        <v> </v>
      </c>
      <c r="G7" s="55"/>
    </row>
    <row r="8" s="43" customFormat="1" ht="17.25" customHeight="1" spans="1:7">
      <c r="A8" s="78" t="s">
        <v>94</v>
      </c>
      <c r="B8" s="79">
        <v>540</v>
      </c>
      <c r="C8" s="81" t="str">
        <f>IF(ISBLANK('财拨总表（引用）'!A9)," ",'财拨总表（引用）'!A9)</f>
        <v>社会保障和就业支出</v>
      </c>
      <c r="D8" s="81">
        <f>IF(ISBLANK('财拨总表（引用）'!B9)," ",'财拨总表（引用）'!B9)</f>
        <v>13.46</v>
      </c>
      <c r="E8" s="81">
        <f>IF(ISBLANK('财拨总表（引用）'!C9)," ",'财拨总表（引用）'!C9)</f>
        <v>13.46</v>
      </c>
      <c r="F8" s="81" t="str">
        <f>IF(ISBLANK('财拨总表（引用）'!D9)," ",'财拨总表（引用）'!D9)</f>
        <v> </v>
      </c>
      <c r="G8" s="55"/>
    </row>
    <row r="9" s="43" customFormat="1" ht="17.25" customHeight="1" spans="1:7">
      <c r="A9" s="78" t="s">
        <v>95</v>
      </c>
      <c r="B9" s="79"/>
      <c r="C9" s="81" t="str">
        <f>IF(ISBLANK('财拨总表（引用）'!A10)," ",'财拨总表（引用）'!A10)</f>
        <v>卫生健康支出</v>
      </c>
      <c r="D9" s="81">
        <f>IF(ISBLANK('财拨总表（引用）'!B10)," ",'财拨总表（引用）'!B10)</f>
        <v>7.84</v>
      </c>
      <c r="E9" s="81">
        <f>IF(ISBLANK('财拨总表（引用）'!C10)," ",'财拨总表（引用）'!C10)</f>
        <v>7.84</v>
      </c>
      <c r="F9" s="81" t="str">
        <f>IF(ISBLANK('财拨总表（引用）'!D10)," ",'财拨总表（引用）'!D10)</f>
        <v> </v>
      </c>
      <c r="G9" s="55"/>
    </row>
    <row r="10" s="43" customFormat="1" ht="17.25" customHeight="1" spans="1:7">
      <c r="A10" s="78" t="s">
        <v>96</v>
      </c>
      <c r="B10" s="63"/>
      <c r="C10" s="81" t="str">
        <f>IF(ISBLANK('财拨总表（引用）'!A11)," ",'财拨总表（引用）'!A11)</f>
        <v>住房保障支出</v>
      </c>
      <c r="D10" s="81">
        <f>IF(ISBLANK('财拨总表（引用）'!B11)," ",'财拨总表（引用）'!B11)</f>
        <v>10</v>
      </c>
      <c r="E10" s="81">
        <f>IF(ISBLANK('财拨总表（引用）'!C11)," ",'财拨总表（引用）'!C11)</f>
        <v>10</v>
      </c>
      <c r="F10" s="81" t="str">
        <f>IF(ISBLANK('财拨总表（引用）'!D11)," ",'财拨总表（引用）'!D11)</f>
        <v> </v>
      </c>
      <c r="G10" s="55"/>
    </row>
    <row r="11" s="43" customFormat="1" ht="17.25" customHeight="1" spans="1:7">
      <c r="A11" s="82"/>
      <c r="B11" s="83"/>
      <c r="C11" s="81" t="str">
        <f>IF(ISBLANK('财拨总表（引用）'!A12)," ",'财拨总表（引用）'!A12)</f>
        <v> </v>
      </c>
      <c r="D11" s="81" t="str">
        <f>IF(ISBLANK('财拨总表（引用）'!B12)," ",'财拨总表（引用）'!B12)</f>
        <v> </v>
      </c>
      <c r="E11" s="81" t="str">
        <f>IF(ISBLANK('财拨总表（引用）'!C12)," ",'财拨总表（引用）'!C12)</f>
        <v> </v>
      </c>
      <c r="F11" s="81" t="str">
        <f>IF(ISBLANK('财拨总表（引用）'!D12)," ",'财拨总表（引用）'!D12)</f>
        <v> </v>
      </c>
      <c r="G11" s="55"/>
    </row>
    <row r="12" s="43" customFormat="1" ht="17.25" customHeight="1" spans="1:7">
      <c r="A12" s="82"/>
      <c r="B12" s="63"/>
      <c r="C12" s="81" t="str">
        <f>IF(ISBLANK('财拨总表（引用）'!A13)," ",'财拨总表（引用）'!A13)</f>
        <v> </v>
      </c>
      <c r="D12" s="81" t="str">
        <f>IF(ISBLANK('财拨总表（引用）'!B13)," ",'财拨总表（引用）'!B13)</f>
        <v> </v>
      </c>
      <c r="E12" s="81" t="str">
        <f>IF(ISBLANK('财拨总表（引用）'!C13)," ",'财拨总表（引用）'!C13)</f>
        <v> </v>
      </c>
      <c r="F12" s="81" t="str">
        <f>IF(ISBLANK('财拨总表（引用）'!D13)," ",'财拨总表（引用）'!D13)</f>
        <v> </v>
      </c>
      <c r="G12" s="55"/>
    </row>
    <row r="13" s="43" customFormat="1" ht="17.25" customHeight="1" spans="1:7">
      <c r="A13" s="82"/>
      <c r="B13" s="63"/>
      <c r="C13" s="81" t="str">
        <f>IF(ISBLANK('财拨总表（引用）'!A14)," ",'财拨总表（引用）'!A14)</f>
        <v> </v>
      </c>
      <c r="D13" s="81" t="str">
        <f>IF(ISBLANK('财拨总表（引用）'!B14)," ",'财拨总表（引用）'!B14)</f>
        <v> </v>
      </c>
      <c r="E13" s="81" t="str">
        <f>IF(ISBLANK('财拨总表（引用）'!C14)," ",'财拨总表（引用）'!C14)</f>
        <v> </v>
      </c>
      <c r="F13" s="81" t="str">
        <f>IF(ISBLANK('财拨总表（引用）'!D14)," ",'财拨总表（引用）'!D14)</f>
        <v> </v>
      </c>
      <c r="G13" s="55"/>
    </row>
    <row r="14" s="43" customFormat="1" ht="17.25" customHeight="1" spans="1:7">
      <c r="A14" s="82"/>
      <c r="B14" s="63"/>
      <c r="C14" s="81" t="str">
        <f>IF(ISBLANK('财拨总表（引用）'!A15)," ",'财拨总表（引用）'!A15)</f>
        <v> </v>
      </c>
      <c r="D14" s="81" t="str">
        <f>IF(ISBLANK('财拨总表（引用）'!B15)," ",'财拨总表（引用）'!B15)</f>
        <v> </v>
      </c>
      <c r="E14" s="81" t="str">
        <f>IF(ISBLANK('财拨总表（引用）'!C15)," ",'财拨总表（引用）'!C15)</f>
        <v> </v>
      </c>
      <c r="F14" s="81" t="str">
        <f>IF(ISBLANK('财拨总表（引用）'!D15)," ",'财拨总表（引用）'!D15)</f>
        <v> </v>
      </c>
      <c r="G14" s="55"/>
    </row>
    <row r="15" s="43" customFormat="1" ht="17.25" customHeight="1" spans="1:7">
      <c r="A15" s="82"/>
      <c r="B15" s="63"/>
      <c r="C15" s="81" t="str">
        <f>IF(ISBLANK('财拨总表（引用）'!A16)," ",'财拨总表（引用）'!A16)</f>
        <v> </v>
      </c>
      <c r="D15" s="81" t="str">
        <f>IF(ISBLANK('财拨总表（引用）'!B16)," ",'财拨总表（引用）'!B16)</f>
        <v> </v>
      </c>
      <c r="E15" s="81" t="str">
        <f>IF(ISBLANK('财拨总表（引用）'!C16)," ",'财拨总表（引用）'!C16)</f>
        <v> </v>
      </c>
      <c r="F15" s="81" t="str">
        <f>IF(ISBLANK('财拨总表（引用）'!D16)," ",'财拨总表（引用）'!D16)</f>
        <v> </v>
      </c>
      <c r="G15" s="55"/>
    </row>
    <row r="16" s="43" customFormat="1" ht="17.25" customHeight="1" spans="1:7">
      <c r="A16" s="82"/>
      <c r="B16" s="63"/>
      <c r="C16" s="81" t="str">
        <f>IF(ISBLANK('财拨总表（引用）'!A17)," ",'财拨总表（引用）'!A17)</f>
        <v> </v>
      </c>
      <c r="D16" s="81" t="str">
        <f>IF(ISBLANK('财拨总表（引用）'!B17)," ",'财拨总表（引用）'!B17)</f>
        <v> </v>
      </c>
      <c r="E16" s="81" t="str">
        <f>IF(ISBLANK('财拨总表（引用）'!C17)," ",'财拨总表（引用）'!C17)</f>
        <v> </v>
      </c>
      <c r="F16" s="81" t="str">
        <f>IF(ISBLANK('财拨总表（引用）'!D17)," ",'财拨总表（引用）'!D17)</f>
        <v> </v>
      </c>
      <c r="G16" s="55"/>
    </row>
    <row r="17" s="43" customFormat="1" ht="17.25" customHeight="1" spans="1:7">
      <c r="A17" s="82"/>
      <c r="B17" s="63"/>
      <c r="C17" s="81" t="str">
        <f>IF(ISBLANK('财拨总表（引用）'!A18)," ",'财拨总表（引用）'!A18)</f>
        <v> </v>
      </c>
      <c r="D17" s="81" t="str">
        <f>IF(ISBLANK('财拨总表（引用）'!B18)," ",'财拨总表（引用）'!B18)</f>
        <v> </v>
      </c>
      <c r="E17" s="81" t="str">
        <f>IF(ISBLANK('财拨总表（引用）'!C18)," ",'财拨总表（引用）'!C18)</f>
        <v> </v>
      </c>
      <c r="F17" s="81" t="str">
        <f>IF(ISBLANK('财拨总表（引用）'!D18)," ",'财拨总表（引用）'!D18)</f>
        <v> </v>
      </c>
      <c r="G17" s="55"/>
    </row>
    <row r="18" s="43" customFormat="1" ht="17.25" customHeight="1" spans="1:7">
      <c r="A18" s="82"/>
      <c r="B18" s="63"/>
      <c r="C18" s="81" t="str">
        <f>IF(ISBLANK('财拨总表（引用）'!A19)," ",'财拨总表（引用）'!A19)</f>
        <v> </v>
      </c>
      <c r="D18" s="81" t="str">
        <f>IF(ISBLANK('财拨总表（引用）'!B19)," ",'财拨总表（引用）'!B19)</f>
        <v> </v>
      </c>
      <c r="E18" s="81" t="str">
        <f>IF(ISBLANK('财拨总表（引用）'!C19)," ",'财拨总表（引用）'!C19)</f>
        <v> </v>
      </c>
      <c r="F18" s="81" t="str">
        <f>IF(ISBLANK('财拨总表（引用）'!D19)," ",'财拨总表（引用）'!D19)</f>
        <v> </v>
      </c>
      <c r="G18" s="55"/>
    </row>
    <row r="19" s="43" customFormat="1" ht="17.25" customHeight="1" spans="1:7">
      <c r="A19" s="84"/>
      <c r="B19" s="63"/>
      <c r="C19" s="81" t="str">
        <f>IF(ISBLANK('财拨总表（引用）'!A20)," ",'财拨总表（引用）'!A20)</f>
        <v> </v>
      </c>
      <c r="D19" s="81" t="str">
        <f>IF(ISBLANK('财拨总表（引用）'!B20)," ",'财拨总表（引用）'!B20)</f>
        <v> </v>
      </c>
      <c r="E19" s="81" t="str">
        <f>IF(ISBLANK('财拨总表（引用）'!C20)," ",'财拨总表（引用）'!C20)</f>
        <v> </v>
      </c>
      <c r="F19" s="81" t="str">
        <f>IF(ISBLANK('财拨总表（引用）'!D20)," ",'财拨总表（引用）'!D20)</f>
        <v> </v>
      </c>
      <c r="G19" s="55"/>
    </row>
    <row r="20" s="43" customFormat="1" ht="17.25" customHeight="1" spans="1:7">
      <c r="A20" s="82"/>
      <c r="B20" s="63"/>
      <c r="C20" s="81" t="str">
        <f>IF(ISBLANK('财拨总表（引用）'!A21)," ",'财拨总表（引用）'!A21)</f>
        <v> </v>
      </c>
      <c r="D20" s="81" t="str">
        <f>IF(ISBLANK('财拨总表（引用）'!B21)," ",'财拨总表（引用）'!B21)</f>
        <v> </v>
      </c>
      <c r="E20" s="81" t="str">
        <f>IF(ISBLANK('财拨总表（引用）'!C21)," ",'财拨总表（引用）'!C21)</f>
        <v> </v>
      </c>
      <c r="F20" s="81" t="str">
        <f>IF(ISBLANK('财拨总表（引用）'!D21)," ",'财拨总表（引用）'!D21)</f>
        <v> </v>
      </c>
      <c r="G20" s="55"/>
    </row>
    <row r="21" s="43" customFormat="1" ht="17.25" customHeight="1" spans="1:7">
      <c r="A21" s="82"/>
      <c r="B21" s="63"/>
      <c r="C21" s="81" t="str">
        <f>IF(ISBLANK('财拨总表（引用）'!A22)," ",'财拨总表（引用）'!A22)</f>
        <v> </v>
      </c>
      <c r="D21" s="81" t="str">
        <f>IF(ISBLANK('财拨总表（引用）'!B22)," ",'财拨总表（引用）'!B22)</f>
        <v> </v>
      </c>
      <c r="E21" s="81" t="str">
        <f>IF(ISBLANK('财拨总表（引用）'!C22)," ",'财拨总表（引用）'!C22)</f>
        <v> </v>
      </c>
      <c r="F21" s="81" t="str">
        <f>IF(ISBLANK('财拨总表（引用）'!D22)," ",'财拨总表（引用）'!D22)</f>
        <v> </v>
      </c>
      <c r="G21" s="55"/>
    </row>
    <row r="22" s="43" customFormat="1" ht="17.25" customHeight="1" spans="1:7">
      <c r="A22" s="82"/>
      <c r="B22" s="63"/>
      <c r="C22" s="81" t="str">
        <f>IF(ISBLANK('财拨总表（引用）'!A23)," ",'财拨总表（引用）'!A23)</f>
        <v> </v>
      </c>
      <c r="D22" s="81" t="str">
        <f>IF(ISBLANK('财拨总表（引用）'!B23)," ",'财拨总表（引用）'!B23)</f>
        <v> </v>
      </c>
      <c r="E22" s="81" t="str">
        <f>IF(ISBLANK('财拨总表（引用）'!C23)," ",'财拨总表（引用）'!C23)</f>
        <v> </v>
      </c>
      <c r="F22" s="81" t="str">
        <f>IF(ISBLANK('财拨总表（引用）'!D23)," ",'财拨总表（引用）'!D23)</f>
        <v> </v>
      </c>
      <c r="G22" s="55"/>
    </row>
    <row r="23" s="43" customFormat="1" ht="17.25" customHeight="1" spans="1:7">
      <c r="A23" s="82"/>
      <c r="B23" s="63"/>
      <c r="C23" s="81" t="str">
        <f>IF(ISBLANK('财拨总表（引用）'!A24)," ",'财拨总表（引用）'!A24)</f>
        <v> </v>
      </c>
      <c r="D23" s="81" t="str">
        <f>IF(ISBLANK('财拨总表（引用）'!B24)," ",'财拨总表（引用）'!B24)</f>
        <v> </v>
      </c>
      <c r="E23" s="81" t="str">
        <f>IF(ISBLANK('财拨总表（引用）'!C24)," ",'财拨总表（引用）'!C24)</f>
        <v> </v>
      </c>
      <c r="F23" s="81" t="str">
        <f>IF(ISBLANK('财拨总表（引用）'!D24)," ",'财拨总表（引用）'!D24)</f>
        <v> </v>
      </c>
      <c r="G23" s="55"/>
    </row>
    <row r="24" s="43" customFormat="1" ht="17.25" customHeight="1" spans="1:7">
      <c r="A24" s="82"/>
      <c r="B24" s="63"/>
      <c r="C24" s="81" t="str">
        <f>IF(ISBLANK('财拨总表（引用）'!A25)," ",'财拨总表（引用）'!A25)</f>
        <v> </v>
      </c>
      <c r="D24" s="81" t="str">
        <f>IF(ISBLANK('财拨总表（引用）'!B25)," ",'财拨总表（引用）'!B25)</f>
        <v> </v>
      </c>
      <c r="E24" s="81" t="str">
        <f>IF(ISBLANK('财拨总表（引用）'!C25)," ",'财拨总表（引用）'!C25)</f>
        <v> </v>
      </c>
      <c r="F24" s="81" t="str">
        <f>IF(ISBLANK('财拨总表（引用）'!D25)," ",'财拨总表（引用）'!D25)</f>
        <v> </v>
      </c>
      <c r="G24" s="55"/>
    </row>
    <row r="25" s="43" customFormat="1" ht="17.25" customHeight="1" spans="1:7">
      <c r="A25" s="82"/>
      <c r="B25" s="63"/>
      <c r="C25" s="81" t="str">
        <f>IF(ISBLANK('财拨总表（引用）'!A26)," ",'财拨总表（引用）'!A26)</f>
        <v> </v>
      </c>
      <c r="D25" s="81" t="str">
        <f>IF(ISBLANK('财拨总表（引用）'!B26)," ",'财拨总表（引用）'!B26)</f>
        <v> </v>
      </c>
      <c r="E25" s="81" t="str">
        <f>IF(ISBLANK('财拨总表（引用）'!C26)," ",'财拨总表（引用）'!C26)</f>
        <v> </v>
      </c>
      <c r="F25" s="81" t="str">
        <f>IF(ISBLANK('财拨总表（引用）'!D26)," ",'财拨总表（引用）'!D26)</f>
        <v> </v>
      </c>
      <c r="G25" s="55"/>
    </row>
    <row r="26" s="43" customFormat="1" ht="19.5" customHeight="1" spans="1:7">
      <c r="A26" s="82"/>
      <c r="B26" s="63"/>
      <c r="C26" s="81" t="str">
        <f>IF(ISBLANK('财拨总表（引用）'!A27)," ",'财拨总表（引用）'!A27)</f>
        <v> </v>
      </c>
      <c r="D26" s="81" t="str">
        <f>IF(ISBLANK('财拨总表（引用）'!B27)," ",'财拨总表（引用）'!B27)</f>
        <v> </v>
      </c>
      <c r="E26" s="81" t="str">
        <f>IF(ISBLANK('财拨总表（引用）'!C27)," ",'财拨总表（引用）'!C27)</f>
        <v> </v>
      </c>
      <c r="F26" s="81" t="str">
        <f>IF(ISBLANK('财拨总表（引用）'!D27)," ",'财拨总表（引用）'!D27)</f>
        <v> </v>
      </c>
      <c r="G26" s="55"/>
    </row>
    <row r="27" s="43" customFormat="1" ht="19.5" customHeight="1" spans="1:7">
      <c r="A27" s="82"/>
      <c r="B27" s="63"/>
      <c r="C27" s="81" t="str">
        <f>IF(ISBLANK('财拨总表（引用）'!A28)," ",'财拨总表（引用）'!A28)</f>
        <v> </v>
      </c>
      <c r="D27" s="81" t="str">
        <f>IF(ISBLANK('财拨总表（引用）'!B28)," ",'财拨总表（引用）'!B28)</f>
        <v> </v>
      </c>
      <c r="E27" s="81" t="str">
        <f>IF(ISBLANK('财拨总表（引用）'!C28)," ",'财拨总表（引用）'!C28)</f>
        <v> </v>
      </c>
      <c r="F27" s="81" t="str">
        <f>IF(ISBLANK('财拨总表（引用）'!D28)," ",'财拨总表（引用）'!D28)</f>
        <v> </v>
      </c>
      <c r="G27" s="55"/>
    </row>
    <row r="28" s="43" customFormat="1" ht="19.5" customHeight="1" spans="1:7">
      <c r="A28" s="82"/>
      <c r="B28" s="63"/>
      <c r="C28" s="81" t="str">
        <f>IF(ISBLANK('财拨总表（引用）'!A29)," ",'财拨总表（引用）'!A29)</f>
        <v> </v>
      </c>
      <c r="D28" s="81" t="str">
        <f>IF(ISBLANK('财拨总表（引用）'!B29)," ",'财拨总表（引用）'!B29)</f>
        <v> </v>
      </c>
      <c r="E28" s="81" t="str">
        <f>IF(ISBLANK('财拨总表（引用）'!C29)," ",'财拨总表（引用）'!C29)</f>
        <v> </v>
      </c>
      <c r="F28" s="81" t="str">
        <f>IF(ISBLANK('财拨总表（引用）'!D29)," ",'财拨总表（引用）'!D29)</f>
        <v> </v>
      </c>
      <c r="G28" s="55"/>
    </row>
    <row r="29" s="43" customFormat="1" ht="19.5" customHeight="1" spans="1:7">
      <c r="A29" s="82"/>
      <c r="B29" s="63"/>
      <c r="C29" s="81" t="str">
        <f>IF(ISBLANK('财拨总表（引用）'!A30)," ",'财拨总表（引用）'!A30)</f>
        <v> </v>
      </c>
      <c r="D29" s="81" t="str">
        <f>IF(ISBLANK('财拨总表（引用）'!B30)," ",'财拨总表（引用）'!B30)</f>
        <v> </v>
      </c>
      <c r="E29" s="81" t="str">
        <f>IF(ISBLANK('财拨总表（引用）'!C30)," ",'财拨总表（引用）'!C30)</f>
        <v> </v>
      </c>
      <c r="F29" s="81" t="str">
        <f>IF(ISBLANK('财拨总表（引用）'!D30)," ",'财拨总表（引用）'!D30)</f>
        <v> </v>
      </c>
      <c r="G29" s="55"/>
    </row>
    <row r="30" s="43" customFormat="1" ht="19.5" customHeight="1" spans="1:7">
      <c r="A30" s="82"/>
      <c r="B30" s="63"/>
      <c r="C30" s="81" t="str">
        <f>IF(ISBLANK('财拨总表（引用）'!A31)," ",'财拨总表（引用）'!A31)</f>
        <v> </v>
      </c>
      <c r="D30" s="81" t="str">
        <f>IF(ISBLANK('财拨总表（引用）'!B31)," ",'财拨总表（引用）'!B31)</f>
        <v> </v>
      </c>
      <c r="E30" s="81" t="str">
        <f>IF(ISBLANK('财拨总表（引用）'!C31)," ",'财拨总表（引用）'!C31)</f>
        <v> </v>
      </c>
      <c r="F30" s="81" t="str">
        <f>IF(ISBLANK('财拨总表（引用）'!D31)," ",'财拨总表（引用）'!D31)</f>
        <v> </v>
      </c>
      <c r="G30" s="55"/>
    </row>
    <row r="31" s="43" customFormat="1" ht="19.5" customHeight="1" spans="1:7">
      <c r="A31" s="82"/>
      <c r="B31" s="63"/>
      <c r="C31" s="81" t="str">
        <f>IF(ISBLANK('财拨总表（引用）'!A32)," ",'财拨总表（引用）'!A32)</f>
        <v> </v>
      </c>
      <c r="D31" s="81" t="str">
        <f>IF(ISBLANK('财拨总表（引用）'!B32)," ",'财拨总表（引用）'!B32)</f>
        <v> </v>
      </c>
      <c r="E31" s="81" t="str">
        <f>IF(ISBLANK('财拨总表（引用）'!C32)," ",'财拨总表（引用）'!C32)</f>
        <v> </v>
      </c>
      <c r="F31" s="81" t="str">
        <f>IF(ISBLANK('财拨总表（引用）'!D32)," ",'财拨总表（引用）'!D32)</f>
        <v> </v>
      </c>
      <c r="G31" s="55"/>
    </row>
    <row r="32" s="43" customFormat="1" ht="19.5" customHeight="1" spans="1:7">
      <c r="A32" s="82"/>
      <c r="B32" s="63"/>
      <c r="C32" s="81" t="str">
        <f>IF(ISBLANK('财拨总表（引用）'!A33)," ",'财拨总表（引用）'!A33)</f>
        <v> </v>
      </c>
      <c r="D32" s="81" t="str">
        <f>IF(ISBLANK('财拨总表（引用）'!B33)," ",'财拨总表（引用）'!B33)</f>
        <v> </v>
      </c>
      <c r="E32" s="81" t="str">
        <f>IF(ISBLANK('财拨总表（引用）'!C33)," ",'财拨总表（引用）'!C33)</f>
        <v> </v>
      </c>
      <c r="F32" s="81" t="str">
        <f>IF(ISBLANK('财拨总表（引用）'!D33)," ",'财拨总表（引用）'!D33)</f>
        <v> </v>
      </c>
      <c r="G32" s="55"/>
    </row>
    <row r="33" s="43" customFormat="1" ht="19.5" customHeight="1" spans="1:7">
      <c r="A33" s="82"/>
      <c r="B33" s="63"/>
      <c r="C33" s="81" t="str">
        <f>IF(ISBLANK('财拨总表（引用）'!A34)," ",'财拨总表（引用）'!A34)</f>
        <v> </v>
      </c>
      <c r="D33" s="81" t="str">
        <f>IF(ISBLANK('财拨总表（引用）'!B34)," ",'财拨总表（引用）'!B34)</f>
        <v> </v>
      </c>
      <c r="E33" s="81" t="str">
        <f>IF(ISBLANK('财拨总表（引用）'!C34)," ",'财拨总表（引用）'!C34)</f>
        <v> </v>
      </c>
      <c r="F33" s="81" t="str">
        <f>IF(ISBLANK('财拨总表（引用）'!D34)," ",'财拨总表（引用）'!D34)</f>
        <v> </v>
      </c>
      <c r="G33" s="55"/>
    </row>
    <row r="34" s="43" customFormat="1" ht="19.5" customHeight="1" spans="1:7">
      <c r="A34" s="82"/>
      <c r="B34" s="63"/>
      <c r="C34" s="81" t="str">
        <f>IF(ISBLANK('财拨总表（引用）'!A35)," ",'财拨总表（引用）'!A35)</f>
        <v> </v>
      </c>
      <c r="D34" s="81" t="str">
        <f>IF(ISBLANK('财拨总表（引用）'!B35)," ",'财拨总表（引用）'!B35)</f>
        <v> </v>
      </c>
      <c r="E34" s="81" t="str">
        <f>IF(ISBLANK('财拨总表（引用）'!C35)," ",'财拨总表（引用）'!C35)</f>
        <v> </v>
      </c>
      <c r="F34" s="81" t="str">
        <f>IF(ISBLANK('财拨总表（引用）'!D35)," ",'财拨总表（引用）'!D35)</f>
        <v> </v>
      </c>
      <c r="G34" s="55"/>
    </row>
    <row r="35" s="43" customFormat="1" ht="19.5" customHeight="1" spans="1:7">
      <c r="A35" s="82"/>
      <c r="B35" s="63"/>
      <c r="C35" s="81" t="str">
        <f>IF(ISBLANK('财拨总表（引用）'!A36)," ",'财拨总表（引用）'!A36)</f>
        <v> </v>
      </c>
      <c r="D35" s="81" t="str">
        <f>IF(ISBLANK('财拨总表（引用）'!B36)," ",'财拨总表（引用）'!B36)</f>
        <v> </v>
      </c>
      <c r="E35" s="81" t="str">
        <f>IF(ISBLANK('财拨总表（引用）'!C36)," ",'财拨总表（引用）'!C36)</f>
        <v> </v>
      </c>
      <c r="F35" s="81" t="str">
        <f>IF(ISBLANK('财拨总表（引用）'!D36)," ",'财拨总表（引用）'!D36)</f>
        <v> </v>
      </c>
      <c r="G35" s="55"/>
    </row>
    <row r="36" s="43" customFormat="1" ht="19.5" customHeight="1" spans="1:7">
      <c r="A36" s="82"/>
      <c r="B36" s="63"/>
      <c r="C36" s="81" t="str">
        <f>IF(ISBLANK('财拨总表（引用）'!A37)," ",'财拨总表（引用）'!A37)</f>
        <v> </v>
      </c>
      <c r="D36" s="81" t="str">
        <f>IF(ISBLANK('财拨总表（引用）'!B37)," ",'财拨总表（引用）'!B37)</f>
        <v> </v>
      </c>
      <c r="E36" s="81" t="str">
        <f>IF(ISBLANK('财拨总表（引用）'!C37)," ",'财拨总表（引用）'!C37)</f>
        <v> </v>
      </c>
      <c r="F36" s="81" t="str">
        <f>IF(ISBLANK('财拨总表（引用）'!D37)," ",'财拨总表（引用）'!D37)</f>
        <v> </v>
      </c>
      <c r="G36" s="55"/>
    </row>
    <row r="37" s="43" customFormat="1" ht="19.5" customHeight="1" spans="1:7">
      <c r="A37" s="82"/>
      <c r="B37" s="63"/>
      <c r="C37" s="81" t="str">
        <f>IF(ISBLANK('财拨总表（引用）'!A38)," ",'财拨总表（引用）'!A38)</f>
        <v> </v>
      </c>
      <c r="D37" s="81" t="str">
        <f>IF(ISBLANK('财拨总表（引用）'!B38)," ",'财拨总表（引用）'!B38)</f>
        <v> </v>
      </c>
      <c r="E37" s="81" t="str">
        <f>IF(ISBLANK('财拨总表（引用）'!C38)," ",'财拨总表（引用）'!C38)</f>
        <v> </v>
      </c>
      <c r="F37" s="81" t="str">
        <f>IF(ISBLANK('财拨总表（引用）'!D38)," ",'财拨总表（引用）'!D38)</f>
        <v> </v>
      </c>
      <c r="G37" s="55"/>
    </row>
    <row r="38" s="43" customFormat="1" ht="19.5" customHeight="1" spans="1:7">
      <c r="A38" s="82"/>
      <c r="B38" s="63"/>
      <c r="C38" s="81" t="str">
        <f>IF(ISBLANK('财拨总表（引用）'!A39)," ",'财拨总表（引用）'!A39)</f>
        <v> </v>
      </c>
      <c r="D38" s="81" t="str">
        <f>IF(ISBLANK('财拨总表（引用）'!B39)," ",'财拨总表（引用）'!B39)</f>
        <v> </v>
      </c>
      <c r="E38" s="81" t="str">
        <f>IF(ISBLANK('财拨总表（引用）'!C39)," ",'财拨总表（引用）'!C39)</f>
        <v> </v>
      </c>
      <c r="F38" s="81" t="str">
        <f>IF(ISBLANK('财拨总表（引用）'!D39)," ",'财拨总表（引用）'!D39)</f>
        <v> </v>
      </c>
      <c r="G38" s="55"/>
    </row>
    <row r="39" s="43" customFormat="1" ht="19.5" customHeight="1" spans="1:7">
      <c r="A39" s="82"/>
      <c r="B39" s="63"/>
      <c r="C39" s="81" t="str">
        <f>IF(ISBLANK('财拨总表（引用）'!A40)," ",'财拨总表（引用）'!A40)</f>
        <v> </v>
      </c>
      <c r="D39" s="81" t="str">
        <f>IF(ISBLANK('财拨总表（引用）'!B40)," ",'财拨总表（引用）'!B40)</f>
        <v> </v>
      </c>
      <c r="E39" s="81" t="str">
        <f>IF(ISBLANK('财拨总表（引用）'!C40)," ",'财拨总表（引用）'!C40)</f>
        <v> </v>
      </c>
      <c r="F39" s="81" t="str">
        <f>IF(ISBLANK('财拨总表（引用）'!D40)," ",'财拨总表（引用）'!D40)</f>
        <v> </v>
      </c>
      <c r="G39" s="55"/>
    </row>
    <row r="40" s="43" customFormat="1" ht="19.5" customHeight="1" spans="1:7">
      <c r="A40" s="82"/>
      <c r="B40" s="63"/>
      <c r="C40" s="81" t="str">
        <f>IF(ISBLANK('财拨总表（引用）'!A41)," ",'财拨总表（引用）'!A41)</f>
        <v> </v>
      </c>
      <c r="D40" s="81" t="str">
        <f>IF(ISBLANK('财拨总表（引用）'!B41)," ",'财拨总表（引用）'!B41)</f>
        <v> </v>
      </c>
      <c r="E40" s="81" t="str">
        <f>IF(ISBLANK('财拨总表（引用）'!C41)," ",'财拨总表（引用）'!C41)</f>
        <v> </v>
      </c>
      <c r="F40" s="81" t="str">
        <f>IF(ISBLANK('财拨总表（引用）'!D41)," ",'财拨总表（引用）'!D41)</f>
        <v> </v>
      </c>
      <c r="G40" s="55"/>
    </row>
    <row r="41" s="43" customFormat="1" ht="19.5" customHeight="1" spans="1:7">
      <c r="A41" s="82"/>
      <c r="B41" s="63"/>
      <c r="C41" s="81" t="str">
        <f>IF(ISBLANK('财拨总表（引用）'!A42)," ",'财拨总表（引用）'!A42)</f>
        <v> </v>
      </c>
      <c r="D41" s="81" t="str">
        <f>IF(ISBLANK('财拨总表（引用）'!B42)," ",'财拨总表（引用）'!B42)</f>
        <v> </v>
      </c>
      <c r="E41" s="81" t="str">
        <f>IF(ISBLANK('财拨总表（引用）'!C42)," ",'财拨总表（引用）'!C42)</f>
        <v> </v>
      </c>
      <c r="F41" s="81" t="str">
        <f>IF(ISBLANK('财拨总表（引用）'!D42)," ",'财拨总表（引用）'!D42)</f>
        <v> </v>
      </c>
      <c r="G41" s="55"/>
    </row>
    <row r="42" s="43" customFormat="1" ht="19.5" customHeight="1" spans="1:7">
      <c r="A42" s="82"/>
      <c r="B42" s="63"/>
      <c r="C42" s="81" t="str">
        <f>IF(ISBLANK('财拨总表（引用）'!A43)," ",'财拨总表（引用）'!A43)</f>
        <v> </v>
      </c>
      <c r="D42" s="81" t="str">
        <f>IF(ISBLANK('财拨总表（引用）'!B43)," ",'财拨总表（引用）'!B43)</f>
        <v> </v>
      </c>
      <c r="E42" s="81" t="str">
        <f>IF(ISBLANK('财拨总表（引用）'!C43)," ",'财拨总表（引用）'!C43)</f>
        <v> </v>
      </c>
      <c r="F42" s="81" t="str">
        <f>IF(ISBLANK('财拨总表（引用）'!D43)," ",'财拨总表（引用）'!D43)</f>
        <v> </v>
      </c>
      <c r="G42" s="55"/>
    </row>
    <row r="43" s="43" customFormat="1" ht="19.5" customHeight="1" spans="1:7">
      <c r="A43" s="82"/>
      <c r="B43" s="63"/>
      <c r="C43" s="81" t="str">
        <f>IF(ISBLANK('财拨总表（引用）'!A44)," ",'财拨总表（引用）'!A44)</f>
        <v> </v>
      </c>
      <c r="D43" s="81" t="str">
        <f>IF(ISBLANK('财拨总表（引用）'!B44)," ",'财拨总表（引用）'!B44)</f>
        <v> </v>
      </c>
      <c r="E43" s="81" t="str">
        <f>IF(ISBLANK('财拨总表（引用）'!C44)," ",'财拨总表（引用）'!C44)</f>
        <v> </v>
      </c>
      <c r="F43" s="81" t="str">
        <f>IF(ISBLANK('财拨总表（引用）'!D44)," ",'财拨总表（引用）'!D44)</f>
        <v> </v>
      </c>
      <c r="G43" s="55"/>
    </row>
    <row r="44" s="43" customFormat="1" ht="19.5" customHeight="1" spans="1:7">
      <c r="A44" s="82"/>
      <c r="B44" s="63"/>
      <c r="C44" s="81" t="str">
        <f>IF(ISBLANK('财拨总表（引用）'!A45)," ",'财拨总表（引用）'!A45)</f>
        <v> </v>
      </c>
      <c r="D44" s="81" t="str">
        <f>IF(ISBLANK('财拨总表（引用）'!B45)," ",'财拨总表（引用）'!B45)</f>
        <v> </v>
      </c>
      <c r="E44" s="81" t="str">
        <f>IF(ISBLANK('财拨总表（引用）'!C45)," ",'财拨总表（引用）'!C45)</f>
        <v> </v>
      </c>
      <c r="F44" s="81" t="str">
        <f>IF(ISBLANK('财拨总表（引用）'!D45)," ",'财拨总表（引用）'!D45)</f>
        <v> </v>
      </c>
      <c r="G44" s="55"/>
    </row>
    <row r="45" s="43" customFormat="1" ht="19.5" customHeight="1" spans="1:7">
      <c r="A45" s="82"/>
      <c r="B45" s="63"/>
      <c r="C45" s="81" t="str">
        <f>IF(ISBLANK('财拨总表（引用）'!A46)," ",'财拨总表（引用）'!A46)</f>
        <v> </v>
      </c>
      <c r="D45" s="81" t="str">
        <f>IF(ISBLANK('财拨总表（引用）'!B46)," ",'财拨总表（引用）'!B46)</f>
        <v> </v>
      </c>
      <c r="E45" s="81" t="str">
        <f>IF(ISBLANK('财拨总表（引用）'!C46)," ",'财拨总表（引用）'!C46)</f>
        <v> </v>
      </c>
      <c r="F45" s="81" t="str">
        <f>IF(ISBLANK('财拨总表（引用）'!D46)," ",'财拨总表（引用）'!D46)</f>
        <v> </v>
      </c>
      <c r="G45" s="55"/>
    </row>
    <row r="46" s="43" customFormat="1" ht="19.5" customHeight="1" spans="1:7">
      <c r="A46" s="82"/>
      <c r="B46" s="63"/>
      <c r="C46" s="81" t="str">
        <f>IF(ISBLANK('财拨总表（引用）'!A47)," ",'财拨总表（引用）'!A47)</f>
        <v> </v>
      </c>
      <c r="D46" s="81" t="str">
        <f>IF(ISBLANK('财拨总表（引用）'!B47)," ",'财拨总表（引用）'!B47)</f>
        <v> </v>
      </c>
      <c r="E46" s="81" t="str">
        <f>IF(ISBLANK('财拨总表（引用）'!C47)," ",'财拨总表（引用）'!C47)</f>
        <v> </v>
      </c>
      <c r="F46" s="81" t="str">
        <f>IF(ISBLANK('财拨总表（引用）'!D47)," ",'财拨总表（引用）'!D47)</f>
        <v> </v>
      </c>
      <c r="G46" s="55"/>
    </row>
    <row r="47" s="43" customFormat="1" ht="19.5" customHeight="1" spans="1:7">
      <c r="A47" s="82"/>
      <c r="B47" s="63"/>
      <c r="C47" s="81" t="str">
        <f>IF(ISBLANK('财拨总表（引用）'!A48)," ",'财拨总表（引用）'!A48)</f>
        <v> </v>
      </c>
      <c r="D47" s="81" t="str">
        <f>IF(ISBLANK('财拨总表（引用）'!B48)," ",'财拨总表（引用）'!B48)</f>
        <v> </v>
      </c>
      <c r="E47" s="81" t="str">
        <f>IF(ISBLANK('财拨总表（引用）'!C48)," ",'财拨总表（引用）'!C48)</f>
        <v> </v>
      </c>
      <c r="F47" s="81" t="str">
        <f>IF(ISBLANK('财拨总表（引用）'!D48)," ",'财拨总表（引用）'!D48)</f>
        <v> </v>
      </c>
      <c r="G47" s="55"/>
    </row>
    <row r="48" s="43" customFormat="1" ht="19.5" customHeight="1" spans="1:7">
      <c r="A48" s="82"/>
      <c r="B48" s="63"/>
      <c r="C48" s="81" t="str">
        <f>IF(ISBLANK('财拨总表（引用）'!A49)," ",'财拨总表（引用）'!A49)</f>
        <v> </v>
      </c>
      <c r="D48" s="81" t="str">
        <f>IF(ISBLANK('财拨总表（引用）'!B49)," ",'财拨总表（引用）'!B49)</f>
        <v> </v>
      </c>
      <c r="E48" s="81" t="str">
        <f>IF(ISBLANK('财拨总表（引用）'!C49)," ",'财拨总表（引用）'!C49)</f>
        <v> </v>
      </c>
      <c r="F48" s="81" t="str">
        <f>IF(ISBLANK('财拨总表（引用）'!D49)," ",'财拨总表（引用）'!D49)</f>
        <v> </v>
      </c>
      <c r="G48" s="55"/>
    </row>
    <row r="49" s="43" customFormat="1" ht="17.25" customHeight="1" spans="1:7">
      <c r="A49" s="82" t="s">
        <v>97</v>
      </c>
      <c r="B49" s="63"/>
      <c r="C49" s="85" t="s">
        <v>98</v>
      </c>
      <c r="D49" s="85"/>
      <c r="E49" s="85"/>
      <c r="F49" s="63"/>
      <c r="G49" s="55"/>
    </row>
    <row r="50" s="43" customFormat="1" ht="17.25" customHeight="1" spans="1:7">
      <c r="A50" s="59" t="s">
        <v>99</v>
      </c>
      <c r="B50" s="63"/>
      <c r="C50" s="85"/>
      <c r="D50" s="85"/>
      <c r="E50" s="85"/>
      <c r="F50" s="63"/>
      <c r="G50" s="55"/>
    </row>
    <row r="51" s="43" customFormat="1" ht="17.25" customHeight="1" spans="1:7">
      <c r="A51" s="82" t="s">
        <v>100</v>
      </c>
      <c r="B51" s="49"/>
      <c r="C51" s="85"/>
      <c r="D51" s="85"/>
      <c r="E51" s="85"/>
      <c r="F51" s="63"/>
      <c r="G51" s="55"/>
    </row>
    <row r="52" s="43" customFormat="1" ht="17.25" customHeight="1" spans="1:7">
      <c r="A52" s="82"/>
      <c r="B52" s="63"/>
      <c r="C52" s="85"/>
      <c r="D52" s="85"/>
      <c r="E52" s="85"/>
      <c r="F52" s="63"/>
      <c r="G52" s="55"/>
    </row>
    <row r="53" s="43" customFormat="1" ht="17.25" customHeight="1" spans="1:7">
      <c r="A53" s="82"/>
      <c r="B53" s="63"/>
      <c r="C53" s="85"/>
      <c r="D53" s="85"/>
      <c r="E53" s="85"/>
      <c r="F53" s="63"/>
      <c r="G53" s="55"/>
    </row>
    <row r="54" s="43" customFormat="1" ht="17.25" customHeight="1" spans="1:7">
      <c r="A54" s="86" t="s">
        <v>31</v>
      </c>
      <c r="B54" s="49">
        <f>B6</f>
        <v>763.96</v>
      </c>
      <c r="C54" s="86" t="s">
        <v>32</v>
      </c>
      <c r="D54" s="49">
        <f>'财拨总表（引用）'!B7</f>
        <v>763.96</v>
      </c>
      <c r="E54" s="49">
        <f>'财拨总表（引用）'!C7</f>
        <v>763.96</v>
      </c>
      <c r="F54" s="49">
        <f>'财拨总表（引用）'!D7</f>
        <v>0</v>
      </c>
      <c r="G54" s="55"/>
    </row>
    <row r="55" s="43" customFormat="1" ht="15"/>
    <row r="56" s="43" customFormat="1" ht="15"/>
    <row r="57" s="43" customFormat="1" ht="15"/>
    <row r="58" s="43" customFormat="1" ht="15"/>
    <row r="59" s="43" customFormat="1" ht="15"/>
    <row r="60" s="43" customFormat="1" ht="15"/>
    <row r="61" s="43" customFormat="1" ht="15"/>
    <row r="62" s="43" customFormat="1" ht="15"/>
    <row r="63" s="43" customFormat="1" ht="15"/>
    <row r="64" s="43" customFormat="1" ht="15"/>
    <row r="65" s="43" customFormat="1" ht="15"/>
    <row r="66" s="43" customFormat="1" ht="15"/>
    <row r="67" s="43" customFormat="1" ht="15"/>
    <row r="68" s="43" customFormat="1" ht="15"/>
    <row r="69" s="43" customFormat="1" ht="15"/>
    <row r="70" s="43" customFormat="1" ht="15"/>
    <row r="71" s="43" customFormat="1" ht="15"/>
    <row r="72" s="43" customFormat="1" ht="15"/>
    <row r="73" s="43" customFormat="1" ht="15"/>
    <row r="74" s="43" customFormat="1" ht="15"/>
    <row r="75" s="43" customFormat="1" ht="15"/>
    <row r="76" s="43" customFormat="1" ht="15"/>
    <row r="77" s="43" customFormat="1" ht="15"/>
    <row r="78" s="43" customFormat="1" ht="15"/>
    <row r="79" s="43" customFormat="1" ht="15"/>
    <row r="80" s="43" customFormat="1" ht="15" spans="32:32">
      <c r="AF80" s="53"/>
    </row>
    <row r="81" s="43" customFormat="1" ht="15" spans="30:33">
      <c r="AD81" s="53"/>
    </row>
    <row r="82" s="43" customFormat="1" ht="15" spans="30:33">
      <c r="AE82" s="53"/>
      <c r="AF82" s="53"/>
    </row>
    <row r="83" s="43" customFormat="1" ht="15" spans="30:33">
      <c r="AF83" s="53"/>
      <c r="AG83" s="53"/>
    </row>
    <row r="84" s="43" customFormat="1" ht="15" spans="30:33">
      <c r="AG84" s="87" t="s">
        <v>101</v>
      </c>
    </row>
    <row r="85" s="43" customFormat="1" ht="15"/>
    <row r="86" s="43" customFormat="1" ht="15"/>
    <row r="87" s="43" customFormat="1" ht="15"/>
    <row r="88" s="43" customFormat="1" ht="15"/>
    <row r="89" s="43" customFormat="1" ht="15"/>
    <row r="90" s="43" customFormat="1" ht="15"/>
    <row r="91" s="43" customFormat="1" ht="15"/>
    <row r="92" s="43" customFormat="1" ht="15"/>
    <row r="93" s="43" customFormat="1" ht="15"/>
    <row r="94" s="43" customFormat="1" ht="15"/>
    <row r="95" s="43" customFormat="1" ht="15"/>
    <row r="96" s="43" customFormat="1" ht="15"/>
    <row r="97" s="43" customFormat="1" ht="15"/>
    <row r="98" s="43" customFormat="1" ht="15"/>
    <row r="99" s="43" customFormat="1" ht="15"/>
    <row r="100" s="43" customFormat="1" ht="15"/>
    <row r="101" s="43" customFormat="1" ht="15"/>
    <row r="102" s="43" customFormat="1" ht="15"/>
    <row r="103" s="43" customFormat="1" ht="15"/>
    <row r="104" s="43" customFormat="1" ht="15"/>
    <row r="105" s="43" customFormat="1" ht="15"/>
    <row r="106" s="43" customFormat="1" ht="15"/>
    <row r="107" s="43" customFormat="1" ht="15"/>
    <row r="108" s="43" customFormat="1" ht="15"/>
    <row r="109" s="43" customFormat="1" ht="15"/>
    <row r="110" s="43" customFormat="1" ht="15"/>
    <row r="111" s="43" customFormat="1" ht="15"/>
    <row r="112" s="43" customFormat="1" ht="15"/>
    <row r="113" s="43" customFormat="1" ht="15"/>
    <row r="114" s="43" customFormat="1" ht="15"/>
    <row r="115" s="43" customFormat="1" ht="15"/>
    <row r="116" s="43" customFormat="1" ht="15"/>
    <row r="117" s="43" customFormat="1" ht="15"/>
    <row r="118" s="43" customFormat="1" ht="15"/>
    <row r="119" s="43" customFormat="1" ht="15"/>
    <row r="120" s="43" customFormat="1" ht="15"/>
    <row r="121" s="43" customFormat="1" ht="15" spans="23:26">
      <c r="Z121" s="53"/>
    </row>
    <row r="122" s="43" customFormat="1" ht="15" spans="23:26">
      <c r="W122" s="53"/>
      <c r="X122" s="53"/>
      <c r="Y122" s="53"/>
      <c r="Z122" s="87" t="s">
        <v>101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:F2"/>
    <mergeCell ref="C4:F4"/>
  </mergeCells>
  <printOptions horizontalCentered="1"/>
  <pageMargins left="0.393700787401575" right="0.393700787401575" top="0.590551181102362" bottom="0.590551181102362" header="0.5" footer="0.5"/>
  <pageSetup paperSize="9" scale="85" orientation="landscape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6.7142857142857" style="43" customWidth="1"/>
    <col min="2" max="2" width="44.4285714285714" style="43" customWidth="1"/>
    <col min="3" max="5" width="28" style="43" customWidth="1"/>
    <col min="6" max="6" width="9.14285714285714" style="43" customWidth="1"/>
    <col min="7" max="7" width="13.5714285714286" style="43" customWidth="1"/>
    <col min="8" max="8" width="9.14285714285714" style="43" customWidth="1"/>
  </cols>
  <sheetData>
    <row r="1" s="43" customFormat="1" ht="21" customHeight="1" spans="1:7">
      <c r="A1" s="55"/>
      <c r="B1" s="55"/>
      <c r="C1" s="55"/>
      <c r="D1" s="55"/>
      <c r="E1" s="55"/>
      <c r="F1" s="55"/>
      <c r="G1" s="55"/>
    </row>
    <row r="2" s="43" customFormat="1" ht="29.25" customHeight="1" spans="1:7">
      <c r="A2" s="56" t="s">
        <v>102</v>
      </c>
      <c r="B2" s="56"/>
      <c r="C2" s="56"/>
      <c r="D2" s="56"/>
      <c r="E2" s="56"/>
      <c r="F2" s="57"/>
      <c r="G2" s="57"/>
    </row>
    <row r="3" s="43" customFormat="1" ht="21" customHeight="1" spans="1:7">
      <c r="A3" s="58" t="s">
        <v>9</v>
      </c>
      <c r="B3" s="59"/>
      <c r="C3" s="59"/>
      <c r="D3" s="59"/>
      <c r="E3" s="60" t="s">
        <v>10</v>
      </c>
      <c r="F3" s="55"/>
      <c r="G3" s="55"/>
    </row>
    <row r="4" s="43" customFormat="1" ht="17.25" customHeight="1" spans="1:7">
      <c r="A4" s="46" t="s">
        <v>79</v>
      </c>
      <c r="B4" s="46"/>
      <c r="C4" s="46" t="s">
        <v>103</v>
      </c>
      <c r="D4" s="46"/>
      <c r="E4" s="46"/>
      <c r="F4" s="55"/>
      <c r="G4" s="55"/>
    </row>
    <row r="5" s="43" customFormat="1" ht="21" customHeight="1" spans="1:7">
      <c r="A5" s="46" t="s">
        <v>85</v>
      </c>
      <c r="B5" s="46" t="s">
        <v>86</v>
      </c>
      <c r="C5" s="46" t="s">
        <v>36</v>
      </c>
      <c r="D5" s="46" t="s">
        <v>80</v>
      </c>
      <c r="E5" s="46" t="s">
        <v>81</v>
      </c>
      <c r="F5" s="55"/>
      <c r="G5" s="55"/>
    </row>
    <row r="6" s="43" customFormat="1" ht="21" customHeight="1" spans="1:7">
      <c r="A6" s="47" t="s">
        <v>50</v>
      </c>
      <c r="B6" s="47" t="s">
        <v>50</v>
      </c>
      <c r="C6" s="62">
        <v>1</v>
      </c>
      <c r="D6" s="62">
        <f>C6+1</f>
        <v>2</v>
      </c>
      <c r="E6" s="62">
        <f>D6+1</f>
        <v>3</v>
      </c>
      <c r="F6" s="55"/>
      <c r="G6" s="55"/>
    </row>
    <row r="7" s="43" customFormat="1" ht="18.75" customHeight="1" spans="1:7">
      <c r="A7" s="48" t="s">
        <v>51</v>
      </c>
      <c r="B7" s="48" t="s">
        <v>36</v>
      </c>
      <c r="C7" s="64">
        <v>763.96</v>
      </c>
      <c r="D7" s="64">
        <v>223.96</v>
      </c>
      <c r="E7" s="63">
        <v>540</v>
      </c>
      <c r="F7" s="55"/>
      <c r="G7" s="55"/>
    </row>
    <row r="8" s="43" customFormat="1" ht="18.75" customHeight="1" spans="1:7">
      <c r="A8" s="48" t="s">
        <v>52</v>
      </c>
      <c r="B8" s="48" t="s">
        <v>53</v>
      </c>
      <c r="C8" s="64">
        <v>732.66</v>
      </c>
      <c r="D8" s="64">
        <v>192.66</v>
      </c>
      <c r="E8" s="63">
        <v>540</v>
      </c>
    </row>
    <row r="9" s="43" customFormat="1" ht="18.75" customHeight="1" spans="1:7">
      <c r="A9" s="48" t="s">
        <v>54</v>
      </c>
      <c r="B9" s="48" t="s">
        <v>55</v>
      </c>
      <c r="C9" s="64">
        <v>732.66</v>
      </c>
      <c r="D9" s="64">
        <v>192.66</v>
      </c>
      <c r="E9" s="63">
        <v>540</v>
      </c>
    </row>
    <row r="10" s="43" customFormat="1" ht="18.75" customHeight="1" spans="1:7">
      <c r="A10" s="48" t="s">
        <v>56</v>
      </c>
      <c r="B10" s="48" t="s">
        <v>57</v>
      </c>
      <c r="C10" s="64">
        <v>192.66</v>
      </c>
      <c r="D10" s="64">
        <v>192.66</v>
      </c>
      <c r="E10" s="63"/>
    </row>
    <row r="11" s="43" customFormat="1" ht="18.75" customHeight="1" spans="1:7">
      <c r="A11" s="48" t="s">
        <v>58</v>
      </c>
      <c r="B11" s="48" t="s">
        <v>59</v>
      </c>
      <c r="C11" s="64">
        <v>540</v>
      </c>
      <c r="D11" s="64"/>
      <c r="E11" s="63">
        <v>540</v>
      </c>
    </row>
    <row r="12" s="43" customFormat="1" ht="18.75" customHeight="1" spans="1:7">
      <c r="A12" s="48" t="s">
        <v>60</v>
      </c>
      <c r="B12" s="48" t="s">
        <v>61</v>
      </c>
      <c r="C12" s="64">
        <v>13.46</v>
      </c>
      <c r="D12" s="64">
        <v>13.46</v>
      </c>
      <c r="E12" s="63"/>
    </row>
    <row r="13" s="43" customFormat="1" ht="18.75" customHeight="1" spans="1:7">
      <c r="A13" s="48" t="s">
        <v>62</v>
      </c>
      <c r="B13" s="48" t="s">
        <v>63</v>
      </c>
      <c r="C13" s="64">
        <v>13.46</v>
      </c>
      <c r="D13" s="64">
        <v>13.46</v>
      </c>
      <c r="E13" s="63"/>
    </row>
    <row r="14" s="43" customFormat="1" ht="18.75" customHeight="1" spans="1:7">
      <c r="A14" s="48" t="s">
        <v>64</v>
      </c>
      <c r="B14" s="48" t="s">
        <v>65</v>
      </c>
      <c r="C14" s="64">
        <v>13.46</v>
      </c>
      <c r="D14" s="64">
        <v>13.46</v>
      </c>
      <c r="E14" s="63"/>
    </row>
    <row r="15" s="43" customFormat="1" ht="18.75" customHeight="1" spans="1:7">
      <c r="A15" s="48" t="s">
        <v>66</v>
      </c>
      <c r="B15" s="48" t="s">
        <v>67</v>
      </c>
      <c r="C15" s="64">
        <v>7.84</v>
      </c>
      <c r="D15" s="64">
        <v>7.84</v>
      </c>
      <c r="E15" s="63"/>
    </row>
    <row r="16" s="43" customFormat="1" ht="18.75" customHeight="1" spans="1:7">
      <c r="A16" s="48" t="s">
        <v>68</v>
      </c>
      <c r="B16" s="48" t="s">
        <v>69</v>
      </c>
      <c r="C16" s="64">
        <v>7.84</v>
      </c>
      <c r="D16" s="64">
        <v>7.84</v>
      </c>
      <c r="E16" s="63"/>
    </row>
    <row r="17" s="43" customFormat="1" ht="18.75" customHeight="1" spans="1:7">
      <c r="A17" s="48" t="s">
        <v>70</v>
      </c>
      <c r="B17" s="48" t="s">
        <v>71</v>
      </c>
      <c r="C17" s="64">
        <v>7.84</v>
      </c>
      <c r="D17" s="64">
        <v>7.84</v>
      </c>
      <c r="E17" s="63"/>
    </row>
    <row r="18" s="43" customFormat="1" ht="18.75" customHeight="1" spans="1:7">
      <c r="A18" s="48" t="s">
        <v>72</v>
      </c>
      <c r="B18" s="48" t="s">
        <v>73</v>
      </c>
      <c r="C18" s="64">
        <v>10</v>
      </c>
      <c r="D18" s="64">
        <v>10</v>
      </c>
      <c r="E18" s="63"/>
    </row>
    <row r="19" s="43" customFormat="1" ht="18.75" customHeight="1" spans="1:7">
      <c r="A19" s="48" t="s">
        <v>74</v>
      </c>
      <c r="B19" s="48" t="s">
        <v>75</v>
      </c>
      <c r="C19" s="64">
        <v>10</v>
      </c>
      <c r="D19" s="64">
        <v>10</v>
      </c>
      <c r="E19" s="63"/>
    </row>
    <row r="20" s="43" customFormat="1" ht="18.75" customHeight="1" spans="1:7">
      <c r="A20" s="48" t="s">
        <v>76</v>
      </c>
      <c r="B20" s="48" t="s">
        <v>77</v>
      </c>
      <c r="C20" s="64">
        <v>10</v>
      </c>
      <c r="D20" s="64">
        <v>10</v>
      </c>
      <c r="E20" s="63"/>
    </row>
    <row r="21" s="43" customFormat="1" ht="21" customHeight="1" spans="1:7">
      <c r="A21" s="55"/>
      <c r="B21" s="55"/>
      <c r="C21" s="55"/>
      <c r="D21" s="55"/>
      <c r="E21" s="55"/>
      <c r="F21" s="55"/>
      <c r="G21" s="55"/>
    </row>
    <row r="22" s="43" customFormat="1" ht="21" customHeight="1" spans="1:7">
      <c r="A22" s="55"/>
      <c r="B22" s="55"/>
      <c r="C22" s="55"/>
      <c r="D22" s="55"/>
      <c r="E22" s="55"/>
      <c r="F22" s="55"/>
      <c r="G22" s="55"/>
    </row>
    <row r="23" s="43" customFormat="1" ht="21" customHeight="1" spans="1:7">
      <c r="A23" s="55"/>
      <c r="B23" s="55"/>
      <c r="C23" s="55"/>
      <c r="D23" s="55"/>
      <c r="E23" s="55"/>
      <c r="F23" s="55"/>
      <c r="G23" s="55"/>
    </row>
    <row r="24" s="43" customFormat="1" ht="21" customHeight="1" spans="1:7">
      <c r="A24" s="55"/>
      <c r="B24" s="55"/>
      <c r="C24" s="55"/>
      <c r="D24" s="55"/>
      <c r="E24" s="55"/>
      <c r="F24" s="55"/>
      <c r="G24" s="55"/>
    </row>
    <row r="25" s="43" customFormat="1" ht="21" customHeight="1" spans="1:7">
      <c r="A25" s="55"/>
      <c r="B25" s="55"/>
      <c r="C25" s="55"/>
      <c r="D25" s="55"/>
      <c r="E25" s="55"/>
      <c r="F25" s="55"/>
      <c r="G25" s="55"/>
    </row>
    <row r="26" s="43" customFormat="1" ht="21" customHeight="1" spans="1:7">
      <c r="A26" s="55"/>
      <c r="B26" s="55"/>
      <c r="C26" s="55"/>
      <c r="D26" s="55"/>
      <c r="E26" s="55"/>
      <c r="F26" s="55"/>
      <c r="G26" s="55"/>
    </row>
    <row r="27" s="43" customFormat="1" ht="21" customHeight="1" spans="1:7">
      <c r="A27" s="55"/>
      <c r="B27" s="55"/>
      <c r="C27" s="55"/>
      <c r="D27" s="55"/>
      <c r="E27" s="55"/>
      <c r="F27" s="55"/>
      <c r="G27" s="55"/>
    </row>
    <row r="28" s="43" customFormat="1" ht="21" customHeight="1" spans="1:7">
      <c r="A28" s="55"/>
      <c r="B28" s="55"/>
      <c r="C28" s="55"/>
      <c r="D28" s="55"/>
      <c r="E28" s="55"/>
      <c r="F28" s="55"/>
      <c r="G28" s="55"/>
    </row>
    <row r="29" s="43" customFormat="1" ht="21" customHeight="1" spans="1:7">
      <c r="A29" s="55"/>
      <c r="B29" s="55"/>
      <c r="C29" s="55"/>
      <c r="D29" s="55"/>
      <c r="E29" s="55"/>
      <c r="F29" s="55"/>
      <c r="G29" s="55"/>
    </row>
    <row r="30" s="43" customFormat="1" ht="21" customHeight="1"/>
    <row r="31" s="43" customFormat="1" ht="21" customHeight="1" spans="1:7">
      <c r="A31" s="55"/>
      <c r="B31" s="55"/>
      <c r="C31" s="55"/>
      <c r="D31" s="55"/>
      <c r="E31" s="55"/>
      <c r="F31" s="55"/>
      <c r="G31" s="55"/>
    </row>
    <row r="32" s="43" customFormat="1" ht="15"/>
    <row r="33" s="43" customFormat="1" ht="15"/>
    <row r="34" s="43" customFormat="1" ht="15"/>
    <row r="35" s="43" customFormat="1" ht="15"/>
    <row r="36" s="43" customFormat="1" ht="15"/>
    <row r="37" s="43" customFormat="1" ht="15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rintOptions horizontalCentered="1"/>
  <pageMargins left="0.393700787401575" right="0.393700787401575" top="0.590551181102362" bottom="0.590551181102362" header="0.5" footer="0.5"/>
  <pageSetup paperSize="9" scale="90" orientation="landscape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28" style="43" customWidth="1"/>
    <col min="2" max="2" width="38" style="43" customWidth="1"/>
    <col min="3" max="5" width="28" style="43" customWidth="1"/>
    <col min="6" max="6" width="9.14285714285714" style="43" customWidth="1"/>
    <col min="7" max="7" width="13.5714285714286" style="43" customWidth="1"/>
    <col min="8" max="9" width="9.14285714285714" style="43" customWidth="1"/>
  </cols>
  <sheetData>
    <row r="1" s="43" customFormat="1" ht="21" customHeight="1" spans="1:8">
      <c r="A1" s="55"/>
      <c r="B1" s="55"/>
      <c r="C1" s="55"/>
      <c r="D1" s="55"/>
      <c r="E1" s="55"/>
      <c r="F1" s="55"/>
      <c r="G1" s="55"/>
    </row>
    <row r="2" s="43" customFormat="1" ht="29.25" customHeight="1" spans="1:8">
      <c r="A2" s="56" t="s">
        <v>104</v>
      </c>
      <c r="B2" s="56"/>
      <c r="C2" s="56"/>
      <c r="D2" s="56"/>
      <c r="E2" s="56"/>
      <c r="F2" s="57"/>
      <c r="G2" s="57"/>
    </row>
    <row r="3" s="43" customFormat="1" ht="21" customHeight="1" spans="1:8">
      <c r="A3" s="58" t="s">
        <v>9</v>
      </c>
      <c r="B3" s="59"/>
      <c r="C3" s="59"/>
      <c r="D3" s="59"/>
      <c r="E3" s="60" t="s">
        <v>10</v>
      </c>
      <c r="F3" s="55"/>
      <c r="G3" s="55"/>
    </row>
    <row r="4" s="43" customFormat="1" ht="17.25" customHeight="1" spans="1:8">
      <c r="A4" s="46" t="s">
        <v>105</v>
      </c>
      <c r="B4" s="46"/>
      <c r="C4" s="46" t="s">
        <v>106</v>
      </c>
      <c r="D4" s="46"/>
      <c r="E4" s="46"/>
      <c r="F4" s="55"/>
      <c r="G4" s="55"/>
    </row>
    <row r="5" s="43" customFormat="1" ht="21" customHeight="1" spans="1:8">
      <c r="A5" s="46" t="s">
        <v>85</v>
      </c>
      <c r="B5" s="45" t="s">
        <v>86</v>
      </c>
      <c r="C5" s="61" t="s">
        <v>36</v>
      </c>
      <c r="D5" s="61" t="s">
        <v>107</v>
      </c>
      <c r="E5" s="61" t="s">
        <v>108</v>
      </c>
      <c r="F5" s="55"/>
      <c r="G5" s="55"/>
    </row>
    <row r="6" s="43" customFormat="1" ht="21" customHeight="1" spans="1:8">
      <c r="A6" s="47" t="s">
        <v>50</v>
      </c>
      <c r="B6" s="47" t="s">
        <v>50</v>
      </c>
      <c r="C6" s="62">
        <v>1</v>
      </c>
      <c r="D6" s="62">
        <f>C6+1</f>
        <v>2</v>
      </c>
      <c r="E6" s="62">
        <f>D6+1</f>
        <v>3</v>
      </c>
      <c r="F6" s="55"/>
      <c r="G6" s="55"/>
    </row>
    <row r="7" s="43" customFormat="1" ht="18.75" customHeight="1" spans="1:8">
      <c r="A7" s="48" t="s">
        <v>51</v>
      </c>
      <c r="B7" s="48" t="s">
        <v>36</v>
      </c>
      <c r="C7" s="64">
        <v>223.96</v>
      </c>
      <c r="D7" s="64">
        <v>206.31</v>
      </c>
      <c r="E7" s="63">
        <v>17.65</v>
      </c>
      <c r="F7" s="74"/>
      <c r="G7" s="74"/>
      <c r="H7" s="53"/>
    </row>
    <row r="8" s="43" customFormat="1" ht="18.75" customHeight="1" spans="1:8">
      <c r="A8" s="48"/>
      <c r="B8" s="48" t="s">
        <v>109</v>
      </c>
      <c r="C8" s="64">
        <v>204.85</v>
      </c>
      <c r="D8" s="64">
        <v>204.85</v>
      </c>
      <c r="E8" s="63"/>
    </row>
    <row r="9" s="43" customFormat="1" ht="18.75" customHeight="1" spans="1:8">
      <c r="A9" s="48" t="s">
        <v>110</v>
      </c>
      <c r="B9" s="48" t="s">
        <v>111</v>
      </c>
      <c r="C9" s="64">
        <v>48.06</v>
      </c>
      <c r="D9" s="64">
        <v>48.06</v>
      </c>
      <c r="E9" s="63"/>
    </row>
    <row r="10" s="43" customFormat="1" ht="18.75" customHeight="1" spans="1:8">
      <c r="A10" s="48" t="s">
        <v>112</v>
      </c>
      <c r="B10" s="48" t="s">
        <v>113</v>
      </c>
      <c r="C10" s="64">
        <v>35.31</v>
      </c>
      <c r="D10" s="64">
        <v>35.31</v>
      </c>
      <c r="E10" s="63"/>
    </row>
    <row r="11" s="43" customFormat="1" ht="18.75" customHeight="1" spans="1:8">
      <c r="A11" s="48" t="s">
        <v>114</v>
      </c>
      <c r="B11" s="48" t="s">
        <v>115</v>
      </c>
      <c r="C11" s="64">
        <v>82.98</v>
      </c>
      <c r="D11" s="64">
        <v>82.98</v>
      </c>
      <c r="E11" s="63"/>
    </row>
    <row r="12" s="43" customFormat="1" ht="18.75" customHeight="1" spans="1:8">
      <c r="A12" s="48" t="s">
        <v>116</v>
      </c>
      <c r="B12" s="48" t="s">
        <v>117</v>
      </c>
      <c r="C12" s="64">
        <v>13.46</v>
      </c>
      <c r="D12" s="64">
        <v>13.46</v>
      </c>
      <c r="E12" s="63"/>
    </row>
    <row r="13" s="43" customFormat="1" ht="18.75" customHeight="1" spans="1:8">
      <c r="A13" s="48" t="s">
        <v>118</v>
      </c>
      <c r="B13" s="48" t="s">
        <v>119</v>
      </c>
      <c r="C13" s="64">
        <v>6.87</v>
      </c>
      <c r="D13" s="64">
        <v>6.87</v>
      </c>
      <c r="E13" s="63"/>
    </row>
    <row r="14" s="43" customFormat="1" ht="18.75" customHeight="1" spans="1:8">
      <c r="A14" s="48" t="s">
        <v>120</v>
      </c>
      <c r="B14" s="48" t="s">
        <v>121</v>
      </c>
      <c r="C14" s="64">
        <v>0.97</v>
      </c>
      <c r="D14" s="64">
        <v>0.97</v>
      </c>
      <c r="E14" s="63"/>
    </row>
    <row r="15" s="43" customFormat="1" ht="18.75" customHeight="1" spans="1:8">
      <c r="A15" s="48" t="s">
        <v>122</v>
      </c>
      <c r="B15" s="48" t="s">
        <v>123</v>
      </c>
      <c r="C15" s="64">
        <v>10</v>
      </c>
      <c r="D15" s="64">
        <v>10</v>
      </c>
      <c r="E15" s="63"/>
    </row>
    <row r="16" s="43" customFormat="1" ht="18.75" customHeight="1" spans="1:8">
      <c r="A16" s="48" t="s">
        <v>124</v>
      </c>
      <c r="B16" s="48" t="s">
        <v>125</v>
      </c>
      <c r="C16" s="64">
        <v>7.2</v>
      </c>
      <c r="D16" s="64">
        <v>7.2</v>
      </c>
      <c r="E16" s="63"/>
    </row>
    <row r="17" s="43" customFormat="1" ht="18.75" customHeight="1" spans="1:8">
      <c r="A17" s="48"/>
      <c r="B17" s="48" t="s">
        <v>126</v>
      </c>
      <c r="C17" s="64">
        <v>17.65</v>
      </c>
      <c r="D17" s="64"/>
      <c r="E17" s="63">
        <v>17.65</v>
      </c>
    </row>
    <row r="18" s="43" customFormat="1" ht="18.75" customHeight="1" spans="1:8">
      <c r="A18" s="48" t="s">
        <v>127</v>
      </c>
      <c r="B18" s="48" t="s">
        <v>128</v>
      </c>
      <c r="C18" s="64">
        <v>8.92</v>
      </c>
      <c r="D18" s="64"/>
      <c r="E18" s="63">
        <v>8.92</v>
      </c>
    </row>
    <row r="19" s="43" customFormat="1" ht="18.75" customHeight="1" spans="1:8">
      <c r="A19" s="48" t="s">
        <v>129</v>
      </c>
      <c r="B19" s="48" t="s">
        <v>130</v>
      </c>
      <c r="C19" s="64">
        <v>1.73</v>
      </c>
      <c r="D19" s="64"/>
      <c r="E19" s="63">
        <v>1.73</v>
      </c>
    </row>
    <row r="20" s="43" customFormat="1" ht="18.75" customHeight="1" spans="1:8">
      <c r="A20" s="48" t="s">
        <v>131</v>
      </c>
      <c r="B20" s="48" t="s">
        <v>132</v>
      </c>
      <c r="C20" s="64">
        <v>7</v>
      </c>
      <c r="D20" s="64"/>
      <c r="E20" s="63">
        <v>7</v>
      </c>
    </row>
    <row r="21" s="43" customFormat="1" ht="18.75" customHeight="1" spans="1:8">
      <c r="A21" s="48"/>
      <c r="B21" s="48" t="s">
        <v>133</v>
      </c>
      <c r="C21" s="64">
        <v>1.46</v>
      </c>
      <c r="D21" s="64">
        <v>1.46</v>
      </c>
      <c r="E21" s="63"/>
    </row>
    <row r="22" s="43" customFormat="1" ht="18.75" customHeight="1" spans="1:8">
      <c r="A22" s="48" t="s">
        <v>134</v>
      </c>
      <c r="B22" s="48" t="s">
        <v>135</v>
      </c>
      <c r="C22" s="64">
        <v>1.46</v>
      </c>
      <c r="D22" s="64">
        <v>1.46</v>
      </c>
      <c r="E22" s="63"/>
    </row>
    <row r="23" s="43" customFormat="1" ht="21" customHeight="1" spans="1:8">
      <c r="A23" s="55"/>
      <c r="B23" s="55"/>
      <c r="C23" s="55"/>
      <c r="D23" s="55"/>
      <c r="E23" s="55"/>
      <c r="F23" s="55"/>
      <c r="G23" s="55"/>
      <c r="H23" s="53"/>
    </row>
    <row r="24" s="43" customFormat="1" ht="21" customHeight="1" spans="1:8">
      <c r="A24" s="55"/>
      <c r="B24" s="55"/>
      <c r="C24" s="55"/>
      <c r="D24" s="55"/>
      <c r="E24" s="55"/>
      <c r="F24" s="55"/>
      <c r="G24" s="55"/>
    </row>
    <row r="25" s="43" customFormat="1" ht="21" customHeight="1" spans="1:8">
      <c r="A25" s="55"/>
      <c r="B25" s="55"/>
      <c r="C25" s="55"/>
      <c r="D25" s="55"/>
      <c r="E25" s="55"/>
      <c r="F25" s="55"/>
    </row>
    <row r="26" s="43" customFormat="1" ht="21" customHeight="1" spans="1:8">
      <c r="A26" s="55"/>
      <c r="B26" s="55"/>
      <c r="C26" s="55"/>
      <c r="D26" s="55"/>
      <c r="E26" s="55"/>
      <c r="F26" s="55"/>
      <c r="G26" s="55"/>
    </row>
    <row r="27" s="43" customFormat="1" ht="21" customHeight="1" spans="1:8">
      <c r="A27" s="55"/>
      <c r="B27" s="55"/>
      <c r="C27" s="55"/>
      <c r="D27" s="55"/>
      <c r="E27" s="55"/>
      <c r="F27" s="55"/>
      <c r="G27" s="55"/>
    </row>
    <row r="28" s="43" customFormat="1" ht="21" customHeight="1" spans="1:8">
      <c r="A28" s="55"/>
      <c r="B28" s="55"/>
      <c r="C28" s="55"/>
      <c r="D28" s="55"/>
      <c r="E28" s="55"/>
      <c r="F28" s="55"/>
      <c r="G28" s="55"/>
    </row>
    <row r="29" s="43" customFormat="1" ht="21" customHeight="1" spans="1:8">
      <c r="A29" s="55"/>
      <c r="B29" s="55"/>
      <c r="C29" s="55"/>
      <c r="D29" s="55"/>
      <c r="E29" s="55"/>
      <c r="F29" s="55"/>
      <c r="G29" s="55"/>
    </row>
    <row r="30" s="43" customFormat="1" ht="21" customHeight="1" spans="1:8">
      <c r="A30" s="55"/>
      <c r="B30" s="55"/>
      <c r="C30" s="55"/>
      <c r="D30" s="55"/>
      <c r="E30" s="55"/>
      <c r="F30" s="55"/>
      <c r="G30" s="55"/>
    </row>
    <row r="31" s="43" customFormat="1" ht="21" customHeight="1" spans="1:8">
      <c r="A31" s="55"/>
      <c r="B31" s="55"/>
      <c r="C31" s="55"/>
      <c r="D31" s="55"/>
      <c r="E31" s="55"/>
      <c r="F31" s="55"/>
      <c r="G31" s="55"/>
    </row>
    <row r="32" s="43" customFormat="1" ht="21" customHeight="1"/>
    <row r="33" s="43" customFormat="1" ht="21" customHeight="1" spans="1:7">
      <c r="A33" s="55"/>
      <c r="B33" s="55"/>
      <c r="C33" s="55"/>
      <c r="D33" s="55"/>
      <c r="E33" s="55"/>
      <c r="F33" s="55"/>
      <c r="G33" s="55"/>
    </row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rintOptions horizontalCentered="1"/>
  <pageMargins left="0.393700787401575" right="0.393700787401575" top="0.590551181102362" bottom="0.590551181102362" header="0.5" footer="0.5"/>
  <pageSetup paperSize="9" scale="90" orientation="landscape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24.2857142857143" style="43" customWidth="1"/>
    <col min="2" max="2" width="50.4285714285714" style="43" customWidth="1"/>
    <col min="3" max="3" width="19.7142857142857" style="43" customWidth="1"/>
    <col min="4" max="4" width="17.7142857142857" style="43" customWidth="1"/>
    <col min="5" max="5" width="15" style="43" customWidth="1"/>
    <col min="6" max="6" width="17.5714285714286" style="43" customWidth="1"/>
    <col min="7" max="7" width="18.5714285714286" style="43" customWidth="1"/>
    <col min="8" max="9" width="9.14285714285714" style="43" customWidth="1"/>
  </cols>
  <sheetData>
    <row r="1" s="43" customFormat="1" ht="15" spans="1:8">
      <c r="G1" s="65"/>
    </row>
    <row r="2" s="43" customFormat="1" ht="30" customHeight="1" spans="1:8">
      <c r="A2" s="56" t="s">
        <v>136</v>
      </c>
      <c r="B2" s="56"/>
      <c r="C2" s="56"/>
      <c r="D2" s="56"/>
      <c r="E2" s="56"/>
      <c r="F2" s="56"/>
      <c r="G2" s="56"/>
    </row>
    <row r="3" s="43" customFormat="1" ht="18" customHeight="1" spans="1:8">
      <c r="A3" s="66" t="s">
        <v>9</v>
      </c>
      <c r="B3" s="66"/>
      <c r="C3" s="66"/>
      <c r="D3" s="67"/>
      <c r="E3" s="67"/>
      <c r="F3" s="67"/>
      <c r="G3" s="60" t="s">
        <v>10</v>
      </c>
    </row>
    <row r="4" s="43" customFormat="1" ht="31.5" customHeight="1" spans="1:8">
      <c r="A4" s="47" t="s">
        <v>137</v>
      </c>
      <c r="B4" s="47" t="s">
        <v>138</v>
      </c>
      <c r="C4" s="47" t="s">
        <v>36</v>
      </c>
      <c r="D4" s="68" t="s">
        <v>139</v>
      </c>
      <c r="E4" s="47" t="s">
        <v>140</v>
      </c>
      <c r="F4" s="69" t="s">
        <v>141</v>
      </c>
      <c r="G4" s="47" t="s">
        <v>142</v>
      </c>
    </row>
    <row r="5" s="43" customFormat="1" ht="21.75" customHeight="1" spans="1:8">
      <c r="A5" s="70" t="s">
        <v>50</v>
      </c>
      <c r="B5" s="70" t="s">
        <v>50</v>
      </c>
      <c r="C5" s="71">
        <v>1</v>
      </c>
      <c r="D5" s="72">
        <f>C5+1</f>
        <v>2</v>
      </c>
      <c r="E5" s="72">
        <f>D5+1</f>
        <v>3</v>
      </c>
      <c r="F5" s="72">
        <f>E5+1</f>
        <v>4</v>
      </c>
      <c r="G5" s="72">
        <f>F5+1</f>
        <v>5</v>
      </c>
    </row>
    <row r="6" s="43" customFormat="1" ht="22.5" customHeight="1" spans="1:8">
      <c r="A6" s="73" t="s">
        <v>51</v>
      </c>
      <c r="B6" s="73" t="s">
        <v>51</v>
      </c>
      <c r="C6" s="73">
        <v>59</v>
      </c>
      <c r="D6" s="73">
        <v>5</v>
      </c>
      <c r="E6" s="73">
        <v>54</v>
      </c>
      <c r="F6" s="73"/>
      <c r="G6" s="73"/>
    </row>
    <row r="7" s="43" customFormat="1" ht="22.5" customHeight="1" spans="1:8">
      <c r="A7" s="73" t="s">
        <v>143</v>
      </c>
      <c r="B7" s="73" t="s">
        <v>144</v>
      </c>
      <c r="C7" s="73">
        <v>59</v>
      </c>
      <c r="D7" s="73">
        <v>5</v>
      </c>
      <c r="E7" s="73">
        <v>54</v>
      </c>
      <c r="F7" s="73"/>
      <c r="G7" s="73"/>
    </row>
    <row r="8" s="43" customFormat="1" ht="15" spans="1:8">
      <c r="A8" s="53"/>
      <c r="B8" s="53"/>
      <c r="C8" s="53"/>
      <c r="D8" s="53"/>
      <c r="E8" s="53"/>
      <c r="F8" s="53"/>
      <c r="G8" s="53"/>
    </row>
    <row r="9" s="43" customFormat="1" ht="15" spans="1:8">
      <c r="A9" s="53"/>
      <c r="B9" s="53"/>
      <c r="C9" s="53"/>
      <c r="D9" s="53"/>
      <c r="E9" s="53"/>
      <c r="F9" s="53"/>
      <c r="G9" s="53"/>
      <c r="H9" s="53"/>
    </row>
    <row r="10" s="43" customFormat="1" ht="15" spans="1:8">
      <c r="A10" s="53"/>
      <c r="B10" s="53"/>
      <c r="C10" s="53"/>
      <c r="D10" s="53"/>
      <c r="E10" s="53"/>
      <c r="F10" s="53"/>
      <c r="G10" s="53"/>
    </row>
    <row r="11" s="43" customFormat="1" ht="15" spans="1:8">
      <c r="A11" s="53"/>
      <c r="B11" s="53"/>
      <c r="C11" s="53"/>
      <c r="D11" s="53"/>
      <c r="E11" s="53"/>
      <c r="F11" s="53"/>
      <c r="G11" s="53"/>
    </row>
    <row r="12" s="43" customFormat="1" ht="15" spans="1:8">
      <c r="A12" s="53"/>
      <c r="B12" s="53"/>
      <c r="C12" s="53"/>
      <c r="D12" s="53"/>
      <c r="E12" s="53"/>
      <c r="F12" s="53"/>
      <c r="G12" s="53"/>
    </row>
    <row r="13" s="43" customFormat="1" ht="15" spans="1:8">
      <c r="A13" s="53"/>
      <c r="B13" s="53"/>
      <c r="C13" s="53"/>
      <c r="D13" s="53"/>
      <c r="E13" s="53"/>
      <c r="F13" s="53"/>
      <c r="G13" s="53"/>
    </row>
    <row r="14" s="43" customFormat="1" ht="15" spans="1:8">
      <c r="A14" s="53"/>
      <c r="B14" s="53"/>
      <c r="C14" s="53"/>
      <c r="D14" s="53"/>
      <c r="E14" s="53"/>
      <c r="F14" s="53"/>
      <c r="G14" s="53"/>
    </row>
    <row r="15" s="43" customFormat="1" ht="15" spans="1:8">
      <c r="A15" s="53"/>
      <c r="B15" s="53"/>
      <c r="C15" s="53"/>
      <c r="D15" s="53"/>
      <c r="E15" s="53"/>
      <c r="F15" s="53"/>
      <c r="G15" s="53"/>
    </row>
    <row r="16" s="43" customFormat="1" ht="15" spans="1:8">
      <c r="E16" s="53"/>
      <c r="F16" s="53"/>
      <c r="G16" s="53"/>
    </row>
    <row r="17" s="43" customFormat="1" ht="15" spans="2:7">
      <c r="D17" s="53"/>
      <c r="E17" s="53"/>
      <c r="F17" s="53"/>
    </row>
    <row r="18" s="43" customFormat="1" ht="15" spans="2:7">
      <c r="B18" s="53"/>
      <c r="C18" s="53"/>
      <c r="D18" s="53"/>
      <c r="F18" s="53"/>
    </row>
    <row r="19" s="43" customFormat="1" ht="15" spans="2:7">
      <c r="C19" s="53"/>
      <c r="E19" s="53"/>
      <c r="G19" s="53"/>
    </row>
    <row r="20" s="43" customFormat="1" ht="15" spans="2:7">
      <c r="C20" s="53"/>
      <c r="G20" s="53"/>
    </row>
    <row r="21" s="43" customFormat="1" ht="15" spans="2:7">
      <c r="E21" s="53"/>
      <c r="G21" s="53"/>
    </row>
    <row r="22" s="43" customFormat="1" ht="15"/>
    <row r="23" s="43" customFormat="1" ht="15"/>
    <row r="24" s="43" customFormat="1" ht="15"/>
    <row r="25" s="43" customFormat="1" ht="15" spans="2:7">
      <c r="D25" s="53"/>
    </row>
  </sheetData>
  <sheetProtection formatCells="0" formatColumns="0" formatRows="0" insertRows="0" insertColumns="0" insertHyperlinks="0" deleteColumns="0" deleteRows="0" sort="0" autoFilter="0" pivotTables="0"/>
  <mergeCells count="1">
    <mergeCell ref="A2:G2"/>
  </mergeCells>
  <printOptions horizontalCentered="1"/>
  <pageMargins left="0.393700787401575" right="0.393700787401575" top="0.590551181102362" bottom="0.590551181102362" header="0.5" footer="0.5"/>
  <pageSetup paperSize="9" scale="85" orientation="landscape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43" customWidth="1"/>
    <col min="2" max="2" width="49.1428571428571" style="43" customWidth="1"/>
    <col min="3" max="5" width="28" style="43" customWidth="1"/>
    <col min="6" max="6" width="9.14285714285714" style="43" customWidth="1"/>
    <col min="7" max="7" width="13.5714285714286" style="43" customWidth="1"/>
    <col min="8" max="9" width="9.14285714285714" style="43" customWidth="1"/>
  </cols>
  <sheetData>
    <row r="1" s="43" customFormat="1" ht="21" customHeight="1" spans="1:8">
      <c r="A1" s="55"/>
      <c r="B1" s="55"/>
      <c r="C1" s="55"/>
      <c r="D1" s="55"/>
      <c r="E1" s="55"/>
      <c r="F1" s="55"/>
      <c r="G1" s="55"/>
    </row>
    <row r="2" s="43" customFormat="1" ht="29.25" customHeight="1" spans="1:8">
      <c r="A2" s="56" t="s">
        <v>145</v>
      </c>
      <c r="B2" s="56"/>
      <c r="C2" s="56"/>
      <c r="D2" s="56"/>
      <c r="E2" s="56"/>
      <c r="F2" s="57"/>
      <c r="G2" s="57"/>
    </row>
    <row r="3" s="43" customFormat="1" ht="21" customHeight="1" spans="1:8">
      <c r="A3" s="58" t="s">
        <v>9</v>
      </c>
      <c r="B3" s="59"/>
      <c r="C3" s="59"/>
      <c r="D3" s="59"/>
      <c r="E3" s="60" t="s">
        <v>10</v>
      </c>
      <c r="F3" s="55"/>
      <c r="G3" s="55"/>
    </row>
    <row r="4" s="43" customFormat="1" ht="17.25" customHeight="1" spans="1:8">
      <c r="A4" s="46" t="s">
        <v>79</v>
      </c>
      <c r="B4" s="46"/>
      <c r="C4" s="46" t="s">
        <v>103</v>
      </c>
      <c r="D4" s="46"/>
      <c r="E4" s="46"/>
      <c r="F4" s="55"/>
      <c r="G4" s="55"/>
    </row>
    <row r="5" s="43" customFormat="1" ht="21" customHeight="1" spans="1:8">
      <c r="A5" s="46" t="s">
        <v>85</v>
      </c>
      <c r="B5" s="45" t="s">
        <v>86</v>
      </c>
      <c r="C5" s="61" t="s">
        <v>36</v>
      </c>
      <c r="D5" s="61" t="s">
        <v>80</v>
      </c>
      <c r="E5" s="61" t="s">
        <v>81</v>
      </c>
      <c r="F5" s="55"/>
      <c r="G5" s="55"/>
    </row>
    <row r="6" s="43" customFormat="1" ht="21" customHeight="1" spans="1:8">
      <c r="A6" s="47" t="s">
        <v>50</v>
      </c>
      <c r="B6" s="47" t="s">
        <v>50</v>
      </c>
      <c r="C6" s="62">
        <v>1</v>
      </c>
      <c r="D6" s="62">
        <f>C6+1</f>
        <v>2</v>
      </c>
      <c r="E6" s="62">
        <f>D6+1</f>
        <v>3</v>
      </c>
      <c r="F6" s="55"/>
      <c r="G6" s="55"/>
      <c r="H6" s="53"/>
    </row>
    <row r="7" s="43" customFormat="1" ht="18.75" customHeight="1" spans="1:8">
      <c r="A7" s="48"/>
      <c r="B7" s="48"/>
      <c r="C7" s="63"/>
      <c r="D7" s="64"/>
      <c r="E7" s="63"/>
      <c r="F7" s="55"/>
      <c r="G7" s="55"/>
    </row>
    <row r="8" s="43" customFormat="1" ht="21" customHeight="1"/>
    <row r="9" s="43" customFormat="1" ht="21" customHeight="1"/>
    <row r="10" s="43" customFormat="1" ht="21" customHeight="1"/>
    <row r="11" s="43" customFormat="1" ht="21" customHeight="1"/>
    <row r="12" s="43" customFormat="1" ht="21" customHeight="1"/>
    <row r="13" s="43" customFormat="1" ht="21" customHeight="1"/>
    <row r="14" s="43" customFormat="1" ht="21" customHeight="1"/>
    <row r="15" s="43" customFormat="1" ht="21" customHeight="1"/>
    <row r="16" s="43" customFormat="1" ht="21" customHeight="1"/>
    <row r="17" s="43" customFormat="1" ht="21" customHeight="1"/>
    <row r="18" s="43" customFormat="1" ht="21" customHeight="1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rintOptions horizontalCentered="1"/>
  <pageMargins left="0.393700787401575" right="0.393700787401575" top="0.590551181102362" bottom="0.590551181102362" header="0.5" footer="0.5"/>
  <pageSetup paperSize="9" scale="9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三公表</vt:lpstr>
      <vt:lpstr>政府性基金</vt:lpstr>
      <vt:lpstr>支出总表（引用）</vt:lpstr>
      <vt:lpstr>财拨总表（引用）</vt:lpstr>
      <vt:lpstr>招商宣传画册</vt:lpstr>
      <vt:lpstr>招商工作经费</vt:lpstr>
      <vt:lpstr>组团及专业招商分队招商经费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巧</cp:lastModifiedBy>
  <dcterms:created xsi:type="dcterms:W3CDTF">2020-07-03T01:47:09Z</dcterms:created>
  <dcterms:modified xsi:type="dcterms:W3CDTF">2026-03-25T02:18:25Z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D8DB2F7BB1354F919502D319A8545721_13</vt:lpwstr>
  </property>
  <property fmtid="{D5CDD505-2E9C-101B-9397-08002B2CF9AE}" pid="4" name="CalculationRule">
    <vt:i4>0</vt:i4>
  </property>
</Properties>
</file>