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<sst xmlns="http://schemas.openxmlformats.org/spreadsheetml/2006/main" count="182" uniqueCount="83">
  <si>
    <t>共青城市2025年度国有建设用地供应计划表</t>
  </si>
  <si>
    <t>序号</t>
  </si>
  <si>
    <t>区域</t>
  </si>
  <si>
    <t>项目名称</t>
  </si>
  <si>
    <t>宗地坐落</t>
  </si>
  <si>
    <t>土地用途</t>
  </si>
  <si>
    <t>宗地面积（亩）</t>
  </si>
  <si>
    <t>宗地面积（公顷）</t>
  </si>
  <si>
    <t>供应方式</t>
  </si>
  <si>
    <t>预计供应收益（万元）</t>
  </si>
  <si>
    <t>计划供应时间</t>
  </si>
  <si>
    <t>备注（是否报批、是否符合规划等情况）</t>
  </si>
  <si>
    <t>南湖新城</t>
  </si>
  <si>
    <t>共青城市高铁东站综合交通枢纽项目</t>
  </si>
  <si>
    <t>南湖新城东部，鄱阳湖湖畔，临近昌九大道</t>
  </si>
  <si>
    <t>交通运输用地</t>
  </si>
  <si>
    <t>划拨</t>
  </si>
  <si>
    <t>已报批，符合规划</t>
  </si>
  <si>
    <t>共青城市南湖夜市项目</t>
  </si>
  <si>
    <t>荷塘大道以西、青年大道以北</t>
  </si>
  <si>
    <t>商业服务用地</t>
  </si>
  <si>
    <t>出让</t>
  </si>
  <si>
    <t>泽泉乡</t>
  </si>
  <si>
    <t>共青城市现代化惠农综合服务中心建设项目</t>
  </si>
  <si>
    <t>泽泉乡内</t>
  </si>
  <si>
    <t>工业用地</t>
  </si>
  <si>
    <t>共青城市内</t>
  </si>
  <si>
    <t>共青城博阳河流域及里河生态修复项目</t>
  </si>
  <si>
    <t>共青城市甘露镇双桥村</t>
  </si>
  <si>
    <t>公用设施用地</t>
  </si>
  <si>
    <t>泽泉乡加油站</t>
  </si>
  <si>
    <t>未报批，符合规划</t>
  </si>
  <si>
    <t>甘露镇燕坊村</t>
  </si>
  <si>
    <t>共青城市城市公益性公募二期项目</t>
  </si>
  <si>
    <t>甘露镇燕坊村燕坊组</t>
  </si>
  <si>
    <t>殡葬用地</t>
  </si>
  <si>
    <t>甘露镇安置性墓地永安园二期项目</t>
  </si>
  <si>
    <t>甘露镇燕坊村罗塘组</t>
  </si>
  <si>
    <t>碳纤维制造项目</t>
  </si>
  <si>
    <t>青年大道以北，航空大道以西，低空经济产业制造中心以南</t>
  </si>
  <si>
    <t>共青城市低空文旅基地项目</t>
  </si>
  <si>
    <t>航空大道以西，五四大道东延伸线（在建）以北</t>
  </si>
  <si>
    <t>公共管理与公共服务用地</t>
  </si>
  <si>
    <t>共青城市低空经济产业园配套机库项目</t>
  </si>
  <si>
    <t>航空大道以西，通用机场以东，规划路以北</t>
  </si>
  <si>
    <t>共青城市航空器适航审定技术服务中心项目</t>
  </si>
  <si>
    <t>师德路以北，航空大道以西</t>
  </si>
  <si>
    <t>甘露镇</t>
  </si>
  <si>
    <t>共青城市拘留所项目</t>
  </si>
  <si>
    <t>九仙大道以西、甘露二路以北</t>
  </si>
  <si>
    <t>监教场所用地</t>
  </si>
  <si>
    <t>江益镇内</t>
  </si>
  <si>
    <t>S215昌九大道南湖特大桥至青年大道段公路改建工程项目</t>
  </si>
  <si>
    <t>昌九大道以西、通用机场以东</t>
  </si>
  <si>
    <t>高新区</t>
  </si>
  <si>
    <t>鑫世达项目</t>
  </si>
  <si>
    <t>科技二大道以东、火炬一路以北100米</t>
  </si>
  <si>
    <t>沃丰新材料项目</t>
  </si>
  <si>
    <t>科技二大道以东、火炬一路以北300米</t>
  </si>
  <si>
    <t>交通运输场站用地-1</t>
  </si>
  <si>
    <t>南新公路以南、科技一大道以东</t>
  </si>
  <si>
    <t>交通运输场站用地-2</t>
  </si>
  <si>
    <t>原石墨烯产业园项目</t>
  </si>
  <si>
    <t>火炬六路以南、科技一大道以东</t>
  </si>
  <si>
    <t>京飞无人机项目</t>
  </si>
  <si>
    <t>火炬七路北侧地块
（敬创金属）</t>
  </si>
  <si>
    <t>科技二大道以西、火炬七路以北</t>
  </si>
  <si>
    <t>高新八路以北地块</t>
  </si>
  <si>
    <t>科技二大道以东、高新八路以北</t>
  </si>
  <si>
    <t>火炬五路北侧地块</t>
  </si>
  <si>
    <t>科技二大道以西、火炬五路以北</t>
  </si>
  <si>
    <t>高新二路地块</t>
  </si>
  <si>
    <t>博源新材料以北、高新二路以南</t>
  </si>
  <si>
    <t>振业路地块</t>
  </si>
  <si>
    <t>民进服饰以北、振业路以东</t>
  </si>
  <si>
    <t>翰林路以北、发展大道以东地块</t>
  </si>
  <si>
    <t>翰林路以北、发展大道以东</t>
  </si>
  <si>
    <t>商住用地</t>
  </si>
  <si>
    <t>存量建设用地，符合规划</t>
  </si>
  <si>
    <t>荷塘新城小区以北、富华大道以西地块</t>
  </si>
  <si>
    <t>荷塘新城小区以北、富华大道以西</t>
  </si>
  <si>
    <t>小计（28个）</t>
  </si>
  <si>
    <t>124.56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</si>
</sst>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0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E35" sqref="E35"/>
    </sheetView>
  </sheetViews>
  <sheetFormatPr defaultColWidth="9" defaultRowHeight="13.5"/>
  <cols>
    <col min="1" max="1" width="5.375" customWidth="1"/>
    <col min="2" max="2" width="12.25" customWidth="1"/>
    <col min="3" max="3" width="9.00833333333333" customWidth="1"/>
    <col min="4" max="4" width="14.375" customWidth="1"/>
    <col min="5" max="5" width="24.625" customWidth="1"/>
    <col min="6" max="6" width="13.625" customWidth="1"/>
    <col min="7" max="7" width="9.375" style="1"/>
    <col min="8" max="8" width="11.25" style="1" customWidth="1"/>
    <col min="10" max="10" width="11.125" style="1" customWidth="1"/>
    <col min="11" max="11" width="13.75" customWidth="1"/>
    <col min="12" max="12" width="23.375" customWidth="1"/>
  </cols>
  <sheetData>
    <row r="1" ht="50" customHeight="1" spans="1:12">
      <c r="A1" s="2" t="s">
        <v>0</v>
      </c>
      <c r="B1" s="2"/>
      <c r="C1" s="2"/>
      <c r="D1" s="2"/>
      <c r="E1" s="2"/>
      <c r="F1" s="2"/>
      <c r="G1" s="3"/>
      <c r="H1" s="3"/>
      <c r="I1" s="2"/>
      <c r="J1" s="3"/>
      <c r="K1" s="2"/>
      <c r="L1" s="2"/>
    </row>
    <row r="2" ht="30" customHeight="1" spans="1:12">
      <c r="A2" s="4" t="s">
        <v>1</v>
      </c>
      <c r="B2" s="4" t="s">
        <v>2</v>
      </c>
      <c r="C2" s="4" t="s">
        <v>3</v>
      </c>
      <c r="D2" s="4"/>
      <c r="E2" s="4" t="s">
        <v>4</v>
      </c>
      <c r="F2" s="4" t="s">
        <v>5</v>
      </c>
      <c r="G2" s="5" t="s">
        <v>6</v>
      </c>
      <c r="H2" s="5" t="s">
        <v>7</v>
      </c>
      <c r="I2" s="4" t="s">
        <v>8</v>
      </c>
      <c r="J2" s="5" t="s">
        <v>9</v>
      </c>
      <c r="K2" s="4" t="s">
        <v>10</v>
      </c>
      <c r="L2" s="4" t="s">
        <v>11</v>
      </c>
    </row>
    <row r="3" ht="30" customHeight="1" spans="1:12">
      <c r="A3" s="6">
        <v>1</v>
      </c>
      <c r="B3" s="7" t="s">
        <v>12</v>
      </c>
      <c r="C3" s="8" t="s">
        <v>13</v>
      </c>
      <c r="D3" s="8"/>
      <c r="E3" s="9" t="s">
        <v>14</v>
      </c>
      <c r="F3" s="9" t="s">
        <v>15</v>
      </c>
      <c r="G3" s="10">
        <v>168.62</v>
      </c>
      <c r="H3" s="11">
        <v>11.24</v>
      </c>
      <c r="I3" s="9" t="s">
        <v>16</v>
      </c>
      <c r="J3" s="38">
        <v>0</v>
      </c>
      <c r="K3" s="39">
        <v>45778</v>
      </c>
      <c r="L3" s="29" t="s">
        <v>17</v>
      </c>
    </row>
    <row r="4" ht="30" customHeight="1" spans="1:12">
      <c r="A4" s="6">
        <v>2</v>
      </c>
      <c r="B4" s="7" t="s">
        <v>12</v>
      </c>
      <c r="C4" s="8" t="s">
        <v>18</v>
      </c>
      <c r="D4" s="8"/>
      <c r="E4" s="9" t="s">
        <v>19</v>
      </c>
      <c r="F4" s="9" t="s">
        <v>20</v>
      </c>
      <c r="G4" s="10">
        <v>33.13</v>
      </c>
      <c r="H4" s="11">
        <v>2.21</v>
      </c>
      <c r="I4" s="9" t="s">
        <v>21</v>
      </c>
      <c r="J4" s="38">
        <v>1855</v>
      </c>
      <c r="K4" s="39">
        <v>45748</v>
      </c>
      <c r="L4" s="29" t="s">
        <v>17</v>
      </c>
    </row>
    <row r="5" ht="30" customHeight="1" spans="1:12">
      <c r="A5" s="6">
        <v>3</v>
      </c>
      <c r="B5" s="12" t="s">
        <v>22</v>
      </c>
      <c r="C5" s="13" t="s">
        <v>23</v>
      </c>
      <c r="D5" s="14"/>
      <c r="E5" s="9" t="s">
        <v>24</v>
      </c>
      <c r="F5" s="9" t="s">
        <v>25</v>
      </c>
      <c r="G5" s="15">
        <v>10.43</v>
      </c>
      <c r="H5" s="16">
        <v>0.7</v>
      </c>
      <c r="I5" s="9" t="s">
        <v>21</v>
      </c>
      <c r="J5" s="40">
        <v>101</v>
      </c>
      <c r="K5" s="41">
        <v>45717</v>
      </c>
      <c r="L5" s="29" t="s">
        <v>17</v>
      </c>
    </row>
    <row r="6" ht="30" customHeight="1" spans="1:12">
      <c r="A6" s="6">
        <v>4</v>
      </c>
      <c r="B6" s="12" t="s">
        <v>22</v>
      </c>
      <c r="C6" s="13" t="s">
        <v>23</v>
      </c>
      <c r="D6" s="14"/>
      <c r="E6" s="9" t="s">
        <v>24</v>
      </c>
      <c r="F6" s="9" t="s">
        <v>20</v>
      </c>
      <c r="G6" s="17">
        <v>13.25</v>
      </c>
      <c r="H6" s="16">
        <v>0.88</v>
      </c>
      <c r="I6" s="9" t="s">
        <v>21</v>
      </c>
      <c r="J6" s="40">
        <v>510</v>
      </c>
      <c r="K6" s="41">
        <v>45717</v>
      </c>
      <c r="L6" s="29" t="s">
        <v>17</v>
      </c>
    </row>
    <row r="7" ht="38" customHeight="1" spans="1:12">
      <c r="A7" s="6">
        <v>5</v>
      </c>
      <c r="B7" s="7" t="s">
        <v>26</v>
      </c>
      <c r="C7" s="18" t="s">
        <v>27</v>
      </c>
      <c r="D7" s="19"/>
      <c r="E7" s="9" t="s">
        <v>28</v>
      </c>
      <c r="F7" s="9" t="s">
        <v>29</v>
      </c>
      <c r="G7" s="20">
        <v>116.88</v>
      </c>
      <c r="H7" s="21">
        <v>7.79</v>
      </c>
      <c r="I7" s="9" t="s">
        <v>16</v>
      </c>
      <c r="J7" s="38">
        <v>0</v>
      </c>
      <c r="K7" s="39">
        <v>45778</v>
      </c>
      <c r="L7" s="29" t="s">
        <v>17</v>
      </c>
    </row>
    <row r="8" ht="30" customHeight="1" spans="1:12">
      <c r="A8" s="6">
        <v>6</v>
      </c>
      <c r="B8" s="7" t="s">
        <v>22</v>
      </c>
      <c r="C8" s="13" t="s">
        <v>30</v>
      </c>
      <c r="D8" s="14"/>
      <c r="E8" s="9" t="s">
        <v>24</v>
      </c>
      <c r="F8" s="9" t="s">
        <v>20</v>
      </c>
      <c r="G8" s="10">
        <v>10</v>
      </c>
      <c r="H8" s="22">
        <v>0.67</v>
      </c>
      <c r="I8" s="9" t="s">
        <v>21</v>
      </c>
      <c r="J8" s="27">
        <v>478</v>
      </c>
      <c r="K8" s="39">
        <v>45870</v>
      </c>
      <c r="L8" s="29" t="s">
        <v>31</v>
      </c>
    </row>
    <row r="9" ht="30" customHeight="1" spans="1:12">
      <c r="A9" s="6">
        <v>7</v>
      </c>
      <c r="B9" s="7" t="s">
        <v>32</v>
      </c>
      <c r="C9" s="8" t="s">
        <v>33</v>
      </c>
      <c r="D9" s="8"/>
      <c r="E9" s="9" t="s">
        <v>34</v>
      </c>
      <c r="F9" s="9" t="s">
        <v>35</v>
      </c>
      <c r="G9" s="10">
        <v>7</v>
      </c>
      <c r="H9" s="23">
        <v>0.4667</v>
      </c>
      <c r="I9" s="9" t="s">
        <v>16</v>
      </c>
      <c r="J9" s="38">
        <v>0</v>
      </c>
      <c r="K9" s="39">
        <v>45931</v>
      </c>
      <c r="L9" s="29" t="s">
        <v>31</v>
      </c>
    </row>
    <row r="10" ht="30" customHeight="1" spans="1:12">
      <c r="A10" s="6">
        <v>8</v>
      </c>
      <c r="B10" s="7" t="s">
        <v>32</v>
      </c>
      <c r="C10" s="13" t="s">
        <v>36</v>
      </c>
      <c r="D10" s="14"/>
      <c r="E10" s="9" t="s">
        <v>37</v>
      </c>
      <c r="F10" s="9" t="s">
        <v>35</v>
      </c>
      <c r="G10" s="15">
        <v>5</v>
      </c>
      <c r="H10" s="24">
        <v>0.3333</v>
      </c>
      <c r="I10" s="9" t="s">
        <v>16</v>
      </c>
      <c r="J10" s="40">
        <v>0</v>
      </c>
      <c r="K10" s="41">
        <v>45931</v>
      </c>
      <c r="L10" s="29" t="s">
        <v>31</v>
      </c>
    </row>
    <row r="11" ht="30" customHeight="1" spans="1:12">
      <c r="A11" s="6">
        <v>9</v>
      </c>
      <c r="B11" s="7" t="s">
        <v>12</v>
      </c>
      <c r="C11" s="8" t="s">
        <v>38</v>
      </c>
      <c r="D11" s="8"/>
      <c r="E11" s="9" t="s">
        <v>39</v>
      </c>
      <c r="F11" s="9" t="s">
        <v>25</v>
      </c>
      <c r="G11" s="25">
        <v>120</v>
      </c>
      <c r="H11" s="23">
        <v>8</v>
      </c>
      <c r="I11" s="9" t="s">
        <v>21</v>
      </c>
      <c r="J11" s="27">
        <v>687.6</v>
      </c>
      <c r="K11" s="39">
        <v>45931</v>
      </c>
      <c r="L11" s="29" t="s">
        <v>31</v>
      </c>
    </row>
    <row r="12" ht="30" customHeight="1" spans="1:12">
      <c r="A12" s="6">
        <v>10</v>
      </c>
      <c r="B12" s="7" t="s">
        <v>12</v>
      </c>
      <c r="C12" s="8" t="s">
        <v>40</v>
      </c>
      <c r="D12" s="8"/>
      <c r="E12" s="9" t="s">
        <v>41</v>
      </c>
      <c r="F12" s="9" t="s">
        <v>42</v>
      </c>
      <c r="G12" s="25">
        <v>230</v>
      </c>
      <c r="H12" s="23">
        <v>15.33</v>
      </c>
      <c r="I12" s="9" t="s">
        <v>21</v>
      </c>
      <c r="J12" s="27">
        <v>7021.9</v>
      </c>
      <c r="K12" s="39">
        <v>45809</v>
      </c>
      <c r="L12" s="29" t="s">
        <v>31</v>
      </c>
    </row>
    <row r="13" ht="30" customHeight="1" spans="1:12">
      <c r="A13" s="6">
        <v>11</v>
      </c>
      <c r="B13" s="7" t="s">
        <v>12</v>
      </c>
      <c r="C13" s="13" t="s">
        <v>43</v>
      </c>
      <c r="D13" s="14"/>
      <c r="E13" s="9" t="s">
        <v>44</v>
      </c>
      <c r="F13" s="9" t="s">
        <v>20</v>
      </c>
      <c r="G13" s="25">
        <v>100</v>
      </c>
      <c r="H13" s="24">
        <v>6.67</v>
      </c>
      <c r="I13" s="9" t="s">
        <v>21</v>
      </c>
      <c r="J13" s="27">
        <v>4780</v>
      </c>
      <c r="K13" s="41">
        <v>45870</v>
      </c>
      <c r="L13" s="29" t="s">
        <v>31</v>
      </c>
    </row>
    <row r="14" ht="30" customHeight="1" spans="1:12">
      <c r="A14" s="6">
        <v>12</v>
      </c>
      <c r="B14" s="7" t="s">
        <v>12</v>
      </c>
      <c r="C14" s="13" t="s">
        <v>45</v>
      </c>
      <c r="D14" s="14"/>
      <c r="E14" s="9" t="s">
        <v>46</v>
      </c>
      <c r="F14" s="9" t="s">
        <v>42</v>
      </c>
      <c r="G14" s="25">
        <v>50</v>
      </c>
      <c r="H14" s="24">
        <v>3.33</v>
      </c>
      <c r="I14" s="9" t="s">
        <v>21</v>
      </c>
      <c r="J14" s="27">
        <v>1426.5</v>
      </c>
      <c r="K14" s="41">
        <v>45809</v>
      </c>
      <c r="L14" s="29" t="s">
        <v>31</v>
      </c>
    </row>
    <row r="15" ht="30" customHeight="1" spans="1:12">
      <c r="A15" s="6">
        <v>13</v>
      </c>
      <c r="B15" s="7" t="s">
        <v>47</v>
      </c>
      <c r="C15" s="26" t="s">
        <v>48</v>
      </c>
      <c r="D15" s="26"/>
      <c r="E15" s="9" t="s">
        <v>49</v>
      </c>
      <c r="F15" s="9" t="s">
        <v>50</v>
      </c>
      <c r="G15" s="27">
        <v>52.78</v>
      </c>
      <c r="H15" s="28">
        <v>3.518826</v>
      </c>
      <c r="I15" s="9" t="s">
        <v>16</v>
      </c>
      <c r="J15" s="27">
        <v>0</v>
      </c>
      <c r="K15" s="39">
        <v>45717</v>
      </c>
      <c r="L15" s="29" t="s">
        <v>17</v>
      </c>
    </row>
    <row r="16" ht="30" customHeight="1" spans="1:12">
      <c r="A16" s="6">
        <v>14</v>
      </c>
      <c r="B16" s="7" t="s">
        <v>51</v>
      </c>
      <c r="C16" s="26" t="s">
        <v>52</v>
      </c>
      <c r="D16" s="26"/>
      <c r="E16" s="9" t="s">
        <v>53</v>
      </c>
      <c r="F16" s="9" t="s">
        <v>15</v>
      </c>
      <c r="G16" s="27">
        <v>270.13</v>
      </c>
      <c r="H16" s="28">
        <v>18.008906</v>
      </c>
      <c r="I16" s="9" t="s">
        <v>16</v>
      </c>
      <c r="J16" s="27">
        <v>0</v>
      </c>
      <c r="K16" s="39">
        <v>45717</v>
      </c>
      <c r="L16" s="29" t="s">
        <v>17</v>
      </c>
    </row>
    <row r="17" ht="30" customHeight="1" spans="1:12">
      <c r="A17" s="6">
        <v>15</v>
      </c>
      <c r="B17" s="7" t="s">
        <v>54</v>
      </c>
      <c r="C17" s="18" t="s">
        <v>55</v>
      </c>
      <c r="D17" s="19"/>
      <c r="E17" s="29" t="s">
        <v>56</v>
      </c>
      <c r="F17" s="29" t="s">
        <v>25</v>
      </c>
      <c r="G17" s="10">
        <v>49.847</v>
      </c>
      <c r="H17" s="24">
        <f>G17/15</f>
        <v>3.32313333333333</v>
      </c>
      <c r="I17" s="9" t="s">
        <v>21</v>
      </c>
      <c r="J17" s="38">
        <v>1020.27</v>
      </c>
      <c r="K17" s="39">
        <v>45689</v>
      </c>
      <c r="L17" s="29" t="s">
        <v>17</v>
      </c>
    </row>
    <row r="18" ht="38" customHeight="1" spans="1:12">
      <c r="A18" s="6">
        <v>16</v>
      </c>
      <c r="B18" s="7" t="s">
        <v>54</v>
      </c>
      <c r="C18" s="26" t="s">
        <v>57</v>
      </c>
      <c r="D18" s="26"/>
      <c r="E18" s="29" t="s">
        <v>58</v>
      </c>
      <c r="F18" s="29" t="s">
        <v>25</v>
      </c>
      <c r="G18" s="10">
        <v>11.4932</v>
      </c>
      <c r="H18" s="24">
        <f t="shared" ref="H17:H28" si="0">G18/15</f>
        <v>0.766213333333333</v>
      </c>
      <c r="I18" s="9" t="s">
        <v>21</v>
      </c>
      <c r="J18" s="38">
        <v>125.36384</v>
      </c>
      <c r="K18" s="39">
        <v>45689</v>
      </c>
      <c r="L18" s="29" t="s">
        <v>17</v>
      </c>
    </row>
    <row r="19" ht="36" customHeight="1" spans="1:12">
      <c r="A19" s="6">
        <v>17</v>
      </c>
      <c r="B19" s="7" t="s">
        <v>54</v>
      </c>
      <c r="C19" s="18" t="s">
        <v>59</v>
      </c>
      <c r="D19" s="19"/>
      <c r="E19" s="29" t="s">
        <v>60</v>
      </c>
      <c r="F19" s="9" t="s">
        <v>15</v>
      </c>
      <c r="G19" s="10">
        <v>23.5441</v>
      </c>
      <c r="H19" s="24">
        <f t="shared" si="0"/>
        <v>1.56960666666667</v>
      </c>
      <c r="I19" s="9" t="s">
        <v>21</v>
      </c>
      <c r="J19" s="38">
        <v>1009.26</v>
      </c>
      <c r="K19" s="39">
        <v>45689</v>
      </c>
      <c r="L19" s="29" t="s">
        <v>17</v>
      </c>
    </row>
    <row r="20" ht="36" customHeight="1" spans="1:12">
      <c r="A20" s="6">
        <v>18</v>
      </c>
      <c r="B20" s="7" t="s">
        <v>54</v>
      </c>
      <c r="C20" s="26" t="s">
        <v>61</v>
      </c>
      <c r="D20" s="26"/>
      <c r="E20" s="29" t="s">
        <v>60</v>
      </c>
      <c r="F20" s="9" t="s">
        <v>15</v>
      </c>
      <c r="G20" s="10">
        <v>24.8682</v>
      </c>
      <c r="H20" s="24">
        <f t="shared" si="0"/>
        <v>1.65788</v>
      </c>
      <c r="I20" s="9" t="s">
        <v>21</v>
      </c>
      <c r="J20" s="38">
        <v>1066.02</v>
      </c>
      <c r="K20" s="39">
        <v>45689</v>
      </c>
      <c r="L20" s="29" t="s">
        <v>17</v>
      </c>
    </row>
    <row r="21" ht="30" customHeight="1" spans="1:12">
      <c r="A21" s="6">
        <v>19</v>
      </c>
      <c r="B21" s="7" t="s">
        <v>54</v>
      </c>
      <c r="C21" s="13" t="s">
        <v>62</v>
      </c>
      <c r="D21" s="14"/>
      <c r="E21" s="29" t="s">
        <v>63</v>
      </c>
      <c r="F21" s="29" t="s">
        <v>25</v>
      </c>
      <c r="G21" s="10">
        <v>55.6592</v>
      </c>
      <c r="H21" s="24">
        <f t="shared" si="0"/>
        <v>3.71061333333333</v>
      </c>
      <c r="I21" s="9" t="s">
        <v>21</v>
      </c>
      <c r="J21" s="38">
        <v>2300.58</v>
      </c>
      <c r="K21" s="39">
        <v>45689</v>
      </c>
      <c r="L21" s="29" t="s">
        <v>17</v>
      </c>
    </row>
    <row r="22" ht="30" customHeight="1" spans="1:12">
      <c r="A22" s="6">
        <v>20</v>
      </c>
      <c r="B22" s="7" t="s">
        <v>54</v>
      </c>
      <c r="C22" s="13" t="s">
        <v>64</v>
      </c>
      <c r="D22" s="14"/>
      <c r="E22" s="29" t="s">
        <v>63</v>
      </c>
      <c r="F22" s="29" t="s">
        <v>25</v>
      </c>
      <c r="G22" s="17">
        <v>107.8302</v>
      </c>
      <c r="H22" s="24">
        <f t="shared" si="0"/>
        <v>7.18868</v>
      </c>
      <c r="I22" s="9" t="s">
        <v>21</v>
      </c>
      <c r="J22" s="38">
        <v>2551.52</v>
      </c>
      <c r="K22" s="41">
        <v>45717</v>
      </c>
      <c r="L22" s="29" t="s">
        <v>17</v>
      </c>
    </row>
    <row r="23" ht="30" customHeight="1" spans="1:12">
      <c r="A23" s="6">
        <v>21</v>
      </c>
      <c r="B23" s="7" t="s">
        <v>54</v>
      </c>
      <c r="C23" s="13" t="s">
        <v>64</v>
      </c>
      <c r="D23" s="14"/>
      <c r="E23" s="29" t="s">
        <v>63</v>
      </c>
      <c r="F23" s="29" t="s">
        <v>25</v>
      </c>
      <c r="G23" s="17">
        <v>30.0397</v>
      </c>
      <c r="H23" s="24">
        <f t="shared" si="0"/>
        <v>2.00264666666667</v>
      </c>
      <c r="I23" s="9" t="s">
        <v>21</v>
      </c>
      <c r="J23" s="40">
        <f>G23*6.9</f>
        <v>207.27393</v>
      </c>
      <c r="K23" s="41">
        <v>45717</v>
      </c>
      <c r="L23" s="29" t="s">
        <v>17</v>
      </c>
    </row>
    <row r="24" ht="30" customHeight="1" spans="1:12">
      <c r="A24" s="6">
        <v>22</v>
      </c>
      <c r="B24" s="7" t="s">
        <v>54</v>
      </c>
      <c r="C24" s="13" t="s">
        <v>65</v>
      </c>
      <c r="D24" s="14"/>
      <c r="E24" s="30" t="s">
        <v>66</v>
      </c>
      <c r="F24" s="24" t="s">
        <v>25</v>
      </c>
      <c r="G24" s="31">
        <v>80</v>
      </c>
      <c r="H24" s="24">
        <f t="shared" si="0"/>
        <v>5.33333333333333</v>
      </c>
      <c r="I24" s="9" t="s">
        <v>21</v>
      </c>
      <c r="J24" s="35">
        <v>458.4</v>
      </c>
      <c r="K24" s="41">
        <v>45778</v>
      </c>
      <c r="L24" s="29" t="s">
        <v>17</v>
      </c>
    </row>
    <row r="25" ht="30" customHeight="1" spans="1:12">
      <c r="A25" s="6">
        <v>23</v>
      </c>
      <c r="B25" s="7" t="s">
        <v>54</v>
      </c>
      <c r="C25" s="9" t="s">
        <v>67</v>
      </c>
      <c r="D25" s="32"/>
      <c r="E25" s="29" t="s">
        <v>68</v>
      </c>
      <c r="F25" s="29" t="s">
        <v>25</v>
      </c>
      <c r="G25" s="31">
        <v>28</v>
      </c>
      <c r="H25" s="24">
        <f t="shared" si="0"/>
        <v>1.86666666666667</v>
      </c>
      <c r="I25" s="9" t="s">
        <v>21</v>
      </c>
      <c r="J25" s="28">
        <v>160.44</v>
      </c>
      <c r="K25" s="42">
        <v>45809</v>
      </c>
      <c r="L25" s="29" t="s">
        <v>17</v>
      </c>
    </row>
    <row r="26" ht="30" customHeight="1" spans="1:12">
      <c r="A26" s="6">
        <v>24</v>
      </c>
      <c r="B26" s="7" t="s">
        <v>54</v>
      </c>
      <c r="C26" s="9" t="s">
        <v>69</v>
      </c>
      <c r="D26" s="32"/>
      <c r="E26" s="29" t="s">
        <v>70</v>
      </c>
      <c r="F26" s="29" t="s">
        <v>25</v>
      </c>
      <c r="G26" s="31">
        <v>190</v>
      </c>
      <c r="H26" s="24">
        <f t="shared" si="0"/>
        <v>12.6666666666667</v>
      </c>
      <c r="I26" s="9" t="s">
        <v>21</v>
      </c>
      <c r="J26" s="28">
        <v>1088.7</v>
      </c>
      <c r="K26" s="42">
        <v>45809</v>
      </c>
      <c r="L26" s="29" t="s">
        <v>17</v>
      </c>
    </row>
    <row r="27" ht="30" customHeight="1" spans="1:12">
      <c r="A27" s="6">
        <v>25</v>
      </c>
      <c r="B27" s="7" t="s">
        <v>54</v>
      </c>
      <c r="C27" s="9" t="s">
        <v>71</v>
      </c>
      <c r="D27" s="33"/>
      <c r="E27" s="29" t="s">
        <v>72</v>
      </c>
      <c r="F27" s="29" t="s">
        <v>25</v>
      </c>
      <c r="G27" s="31">
        <v>21.28</v>
      </c>
      <c r="H27" s="24">
        <f t="shared" si="0"/>
        <v>1.41866666666667</v>
      </c>
      <c r="I27" s="9" t="s">
        <v>21</v>
      </c>
      <c r="J27" s="35">
        <v>121.93</v>
      </c>
      <c r="K27" s="41">
        <v>45839</v>
      </c>
      <c r="L27" s="29" t="s">
        <v>17</v>
      </c>
    </row>
    <row r="28" ht="30" customHeight="1" spans="1:12">
      <c r="A28" s="6">
        <v>26</v>
      </c>
      <c r="B28" s="7" t="s">
        <v>54</v>
      </c>
      <c r="C28" s="9" t="s">
        <v>73</v>
      </c>
      <c r="D28" s="33"/>
      <c r="E28" s="29" t="s">
        <v>74</v>
      </c>
      <c r="F28" s="29" t="s">
        <v>25</v>
      </c>
      <c r="G28" s="31">
        <v>20</v>
      </c>
      <c r="H28" s="24">
        <f t="shared" si="0"/>
        <v>1.33333333333333</v>
      </c>
      <c r="I28" s="9" t="s">
        <v>21</v>
      </c>
      <c r="J28" s="35">
        <v>114.6</v>
      </c>
      <c r="K28" s="41">
        <v>45901</v>
      </c>
      <c r="L28" s="29" t="s">
        <v>17</v>
      </c>
    </row>
    <row r="29" ht="30" customHeight="1" spans="1:12">
      <c r="A29" s="6">
        <v>27</v>
      </c>
      <c r="B29" s="12" t="s">
        <v>47</v>
      </c>
      <c r="C29" s="9" t="s">
        <v>75</v>
      </c>
      <c r="D29" s="33"/>
      <c r="E29" s="9" t="s">
        <v>76</v>
      </c>
      <c r="F29" s="34" t="s">
        <v>77</v>
      </c>
      <c r="G29" s="28">
        <v>25.11</v>
      </c>
      <c r="H29" s="22">
        <v>1.674</v>
      </c>
      <c r="I29" s="43" t="s">
        <v>21</v>
      </c>
      <c r="J29" s="28">
        <v>4500</v>
      </c>
      <c r="K29" s="41">
        <v>45962</v>
      </c>
      <c r="L29" s="44" t="s">
        <v>78</v>
      </c>
    </row>
    <row r="30" ht="30" customHeight="1" spans="1:12">
      <c r="A30" s="6">
        <v>28</v>
      </c>
      <c r="B30" s="7" t="s">
        <v>12</v>
      </c>
      <c r="C30" s="9" t="s">
        <v>79</v>
      </c>
      <c r="D30" s="33"/>
      <c r="E30" s="9" t="s">
        <v>80</v>
      </c>
      <c r="F30" s="34" t="s">
        <v>20</v>
      </c>
      <c r="G30" s="35">
        <v>13.64</v>
      </c>
      <c r="H30" s="27">
        <v>0.8972</v>
      </c>
      <c r="I30" s="45" t="s">
        <v>21</v>
      </c>
      <c r="J30" s="35">
        <v>715.07</v>
      </c>
      <c r="K30" s="42">
        <v>45717</v>
      </c>
      <c r="L30" s="29" t="s">
        <v>17</v>
      </c>
    </row>
    <row r="31" ht="30" customHeight="1" spans="1:12">
      <c r="A31" s="6" t="s">
        <v>81</v>
      </c>
      <c r="B31" s="6"/>
      <c r="C31" s="6"/>
      <c r="D31" s="6"/>
      <c r="E31" s="6"/>
      <c r="F31" s="6"/>
      <c r="G31" s="36">
        <v>1868.4</v>
      </c>
      <c r="H31" s="37" t="s">
        <v>82</v>
      </c>
      <c r="I31" s="20"/>
      <c r="J31" s="35">
        <v>32299.42</v>
      </c>
      <c r="K31" s="6"/>
      <c r="L31" s="46"/>
    </row>
  </sheetData>
  <autoFilter xmlns:etc="http://www.wps.cn/officeDocument/2017/etCustomData" ref="A1:L30" etc:filterBottomFollowUsedRange="0">
    <extLst/>
  </autoFilter>
  <mergeCells count="31">
    <mergeCell ref="A1:L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A31:F3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2025-02-27T08:55:57Z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F8B1D654982144508DD90DEA2B78C452_12</vt:lpwstr>
  </property>
</Properties>
</file>