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收支预算总表" sheetId="1" r:id="rId1"/>
    <sheet name="部门收入总表" sheetId="2" r:id="rId2"/>
    <sheet name="部门支出总表" sheetId="3" r:id="rId3"/>
    <sheet name="财拨收支总表" sheetId="4" r:id="rId4"/>
    <sheet name="一般公共预算支出表" sheetId="5" r:id="rId5"/>
    <sheet name="一般公共预算基本支出表" sheetId="6" r:id="rId6"/>
    <sheet name="一般公共预算“三公”经费支出表" sheetId="7" r:id="rId7"/>
    <sheet name="政府性基金预算支出表" sheetId="8" r:id="rId8"/>
    <sheet name="国有资本经营预算支出表" sheetId="9" r:id="rId9"/>
    <sheet name="部门整体支出绩效目标表" sheetId="10" r:id="rId10"/>
    <sheet name="重点项目绩效目标表" sheetId="11" r:id="rId11"/>
  </sheets>
  <externalReferences>
    <externalReference r:id="rId12"/>
  </externalReferences>
  <calcPr calcId="144525"/>
</workbook>
</file>

<file path=xl/sharedStrings.xml><?xml version="1.0" encoding="utf-8"?>
<sst xmlns="http://schemas.openxmlformats.org/spreadsheetml/2006/main" count="579" uniqueCount="376">
  <si>
    <t>收支预算总表</t>
  </si>
  <si>
    <t>填报单位:[129001]共青城市自然资源局</t>
  </si>
  <si>
    <t>单位：万元</t>
  </si>
  <si>
    <t>收      入</t>
  </si>
  <si>
    <t>支出</t>
  </si>
  <si>
    <t>项目</t>
  </si>
  <si>
    <t>预算数</t>
  </si>
  <si>
    <t>项目(按支出功能科目类级)</t>
  </si>
  <si>
    <t>一、财政拨款收入</t>
  </si>
  <si>
    <t xml:space="preserve">    （一）一般公共预算收入</t>
  </si>
  <si>
    <t xml:space="preserve">    （二）政府性基金预算收入</t>
  </si>
  <si>
    <t xml:space="preserve">    （三）国有资本经营预算收入</t>
  </si>
  <si>
    <t>二、教育收费资金收入</t>
  </si>
  <si>
    <t>三、事业收入</t>
  </si>
  <si>
    <t>四、事业单位经营收入</t>
  </si>
  <si>
    <t>五、附属单位上缴收入</t>
  </si>
  <si>
    <t>六、上级补助收入</t>
  </si>
  <si>
    <t>七、其他收入</t>
  </si>
  <si>
    <t>本年收入合计</t>
  </si>
  <si>
    <t>本年支出合计</t>
  </si>
  <si>
    <t>八、使用非财政拨款结余</t>
  </si>
  <si>
    <t>结转下年</t>
  </si>
  <si>
    <t>九、上年结转（结余）</t>
  </si>
  <si>
    <t>收入总计</t>
  </si>
  <si>
    <t>支出总计</t>
  </si>
  <si>
    <t>部门收入总表</t>
  </si>
  <si>
    <t>[129001]共青城市自然资源局</t>
  </si>
  <si>
    <t>功能科目编码</t>
  </si>
  <si>
    <t>功能科目名称</t>
  </si>
  <si>
    <t>合计</t>
  </si>
  <si>
    <t>上年结转</t>
  </si>
  <si>
    <t>财政拨款</t>
  </si>
  <si>
    <t>教育收费资金收入</t>
  </si>
  <si>
    <t>事业收入</t>
  </si>
  <si>
    <t>事业单位经营收入</t>
  </si>
  <si>
    <t>附属单位上缴收入</t>
  </si>
  <si>
    <t>上级补助收入</t>
  </si>
  <si>
    <t>其他收入</t>
  </si>
  <si>
    <t>使用非财政拨款结余</t>
  </si>
  <si>
    <t>小计</t>
  </si>
  <si>
    <t>一般公共预算拨款收入</t>
  </si>
  <si>
    <t>政府性基金预算拨款收入</t>
  </si>
  <si>
    <t>国有资本经营预算收入</t>
  </si>
  <si>
    <t>**</t>
  </si>
  <si>
    <t>208</t>
  </si>
  <si>
    <t>社会保障和就业支出</t>
  </si>
  <si>
    <t>　05</t>
  </si>
  <si>
    <t>　行政事业单位养老支出</t>
  </si>
  <si>
    <t>　　2080505</t>
  </si>
  <si>
    <t>　　机关事业单位基本养老保险缴费支出</t>
  </si>
  <si>
    <t>　　2080506</t>
  </si>
  <si>
    <t>　　机关事业单位职业年金缴费支出</t>
  </si>
  <si>
    <t>210</t>
  </si>
  <si>
    <t>卫生健康支出</t>
  </si>
  <si>
    <t>　11</t>
  </si>
  <si>
    <t>　行政事业单位医疗</t>
  </si>
  <si>
    <t>　　2101101</t>
  </si>
  <si>
    <t>　　行政单位医疗</t>
  </si>
  <si>
    <t>212</t>
  </si>
  <si>
    <t>城乡社区支出</t>
  </si>
  <si>
    <t>　08</t>
  </si>
  <si>
    <t>　国有土地使用权出让收入安排的支出</t>
  </si>
  <si>
    <t>　　2120801</t>
  </si>
  <si>
    <t>　　征地和拆迁补偿支出</t>
  </si>
  <si>
    <t>　　2120802</t>
  </si>
  <si>
    <t>　　土地开发支出</t>
  </si>
  <si>
    <t>213</t>
  </si>
  <si>
    <t>农林水支出</t>
  </si>
  <si>
    <t>　02</t>
  </si>
  <si>
    <t>　林业和草原</t>
  </si>
  <si>
    <t>　　2130205</t>
  </si>
  <si>
    <t>　　森林资源培育</t>
  </si>
  <si>
    <t>　　2130207</t>
  </si>
  <si>
    <t>　　森林资源管理</t>
  </si>
  <si>
    <t>森林生态效益补偿</t>
  </si>
  <si>
    <t>220</t>
  </si>
  <si>
    <t>自然资源海洋气象等支出</t>
  </si>
  <si>
    <t>　01</t>
  </si>
  <si>
    <t>　自然资源事务</t>
  </si>
  <si>
    <t>　　2200101</t>
  </si>
  <si>
    <t>　　行政运行</t>
  </si>
  <si>
    <t>　　2200102</t>
  </si>
  <si>
    <t>　　一般行政管理事务</t>
  </si>
  <si>
    <t>　　2200104</t>
  </si>
  <si>
    <t>　　自然资源规划及管理</t>
  </si>
  <si>
    <t>221</t>
  </si>
  <si>
    <t>住房保障支出</t>
  </si>
  <si>
    <t>　住房改革支出</t>
  </si>
  <si>
    <t>　　2210201</t>
  </si>
  <si>
    <t>　　住房公积金</t>
  </si>
  <si>
    <t>部门支出总表</t>
  </si>
  <si>
    <t>填报单位[129001]共青城市自然资源局</t>
  </si>
  <si>
    <t>支出功能分类科目</t>
  </si>
  <si>
    <t>基本支出</t>
  </si>
  <si>
    <t>项目支出</t>
  </si>
  <si>
    <t>科目编码</t>
  </si>
  <si>
    <t xml:space="preserve">科目名称 </t>
  </si>
  <si>
    <t>财政拨款收支总表</t>
  </si>
  <si>
    <t xml:space="preserve">支出 </t>
  </si>
  <si>
    <t>一般公共预算支出</t>
  </si>
  <si>
    <t>政府性基金预算支出</t>
  </si>
  <si>
    <t>国有资本经营预算支出</t>
  </si>
  <si>
    <t>一、本年支出</t>
  </si>
  <si>
    <t xml:space="preserve">  一般公共预算拨款收入</t>
  </si>
  <si>
    <t xml:space="preserve">  政府性基金预算拨款收入</t>
  </si>
  <si>
    <t xml:space="preserve">  国有资本经营预算收入</t>
  </si>
  <si>
    <t>二、上年结转</t>
  </si>
  <si>
    <t>二、结转下年</t>
  </si>
  <si>
    <t xml:space="preserve">  一般公共预算拨款结转</t>
  </si>
  <si>
    <t xml:space="preserve">  政府性基金预算拨款结转</t>
  </si>
  <si>
    <t>一般公共预算支出表</t>
  </si>
  <si>
    <t>2022年预算数</t>
  </si>
  <si>
    <t>一般公共预算基本支出表</t>
  </si>
  <si>
    <t>支出经济分类科目</t>
  </si>
  <si>
    <t>2022年基本支出</t>
  </si>
  <si>
    <t>人员经费</t>
  </si>
  <si>
    <t>公用经费</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</si>
  <si>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</si>
  <si>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</si>
  <si>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</si>
  <si>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</si>
  <si>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</si>
  <si>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</si>
  <si>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</si>
  <si>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</si>
  <si>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</si>
  <si>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</si>
  <si>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</si>
  <si>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</si>
  <si>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</si>
  <si>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</si>
  <si>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</si>
  <si>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</si>
  <si>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</si>
  <si>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</si>
  <si>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</si>
  <si>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</si>
  <si>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</si>
  <si>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</si>
  <si>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</si>
  <si>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</si>
  <si>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　30202</t>
  </si>
  <si>
    <t>　印刷费</t>
  </si>
  <si>
    <t>　30205</t>
  </si>
  <si>
    <t>　水费</t>
  </si>
  <si>
    <t>　30206</t>
  </si>
  <si>
    <t>　电费</t>
  </si>
  <si>
    <t>　30207</t>
  </si>
  <si>
    <t>　邮电费</t>
  </si>
  <si>
    <t>　30211</t>
  </si>
  <si>
    <t>　差旅费</t>
  </si>
  <si>
    <t>　30228</t>
  </si>
  <si>
    <t>　工会经费</t>
  </si>
  <si>
    <t>　30231</t>
  </si>
  <si>
    <t>　公务用车运行维护费</t>
  </si>
  <si>
    <t>　30299</t>
  </si>
  <si>
    <t>　其他商品和服务支出</t>
  </si>
  <si>
    <t>一般公共预算“三公”经费支出表</t>
  </si>
  <si>
    <t>单位编码</t>
  </si>
  <si>
    <t>单位名称</t>
  </si>
  <si>
    <t>因公出国(境)费</t>
  </si>
  <si>
    <t>公务接待费</t>
  </si>
  <si>
    <t>公务用车运行维护费</t>
  </si>
  <si>
    <t>公务用车购置</t>
  </si>
  <si>
    <t>129001</t>
  </si>
  <si>
    <t>共青城市自然资源局</t>
  </si>
  <si>
    <t>注：若为空表，则为该部门（单位）无政府性基金收支</t>
  </si>
  <si>
    <t>政府性基金预算支出表</t>
  </si>
  <si>
    <t>填报单位:</t>
  </si>
  <si>
    <t>注：若为空表，则为该部门（单位）无国有资本经营预算收支</t>
  </si>
  <si>
    <t>国有资本经营预算支出表</t>
  </si>
  <si>
    <t>2022年部门整体支出绩效目标表</t>
  </si>
  <si>
    <t>部门名称</t>
  </si>
  <si>
    <t>联系人</t>
  </si>
  <si>
    <t>张娟娟</t>
  </si>
  <si>
    <t>联系电话</t>
  </si>
  <si>
    <t>07924357343</t>
  </si>
  <si>
    <t>部门基本信息</t>
  </si>
  <si>
    <t>部门所属领域</t>
  </si>
  <si>
    <t>自然资源</t>
  </si>
  <si>
    <t>直属单位包括</t>
  </si>
  <si>
    <t/>
  </si>
  <si>
    <t>内设职能部门</t>
  </si>
  <si>
    <t>综合股、调查监测权益股、自然资源开发利用股、国土空间规划和用途管制股、耕地保护股、生态修复股、林业股、地质矿产股</t>
  </si>
  <si>
    <t>编制控制数</t>
  </si>
  <si>
    <t>在职人员总数</t>
  </si>
  <si>
    <t>96</t>
  </si>
  <si>
    <t>其中：行政编制人数</t>
  </si>
  <si>
    <t>15</t>
  </si>
  <si>
    <t>事业编制人数</t>
  </si>
  <si>
    <t>49</t>
  </si>
  <si>
    <t>编外人数</t>
  </si>
  <si>
    <t>32</t>
  </si>
  <si>
    <t>当年预算情况（万元）</t>
  </si>
  <si>
    <t>收入预算合计</t>
  </si>
  <si>
    <t>其中：上级财政拨款</t>
  </si>
  <si>
    <t>本级财政安排</t>
  </si>
  <si>
    <t>其他资金</t>
  </si>
  <si>
    <t>支出预算合计</t>
  </si>
  <si>
    <t>其中：人员经费</t>
  </si>
  <si>
    <t>550.23</t>
  </si>
  <si>
    <t>49.14</t>
  </si>
  <si>
    <t>项目经费</t>
  </si>
  <si>
    <t>年度绩效指标</t>
  </si>
  <si>
    <t>一级指标</t>
  </si>
  <si>
    <t>二级指标</t>
  </si>
  <si>
    <t>三级指标</t>
  </si>
  <si>
    <t>目标值</t>
  </si>
  <si>
    <t>产出指标</t>
  </si>
  <si>
    <t>数量指标</t>
  </si>
  <si>
    <t>土地征收、报批</t>
  </si>
  <si>
    <t>完成土地报批1500亩、完成增减挂撤销批复及新增指标270亩、完成增减挂钩建新区方案调整318亩、完成征地1500亩</t>
  </si>
  <si>
    <t>全市13个摄像头，对自然资源实时监控</t>
  </si>
  <si>
    <t>摄像头运转正常</t>
  </si>
  <si>
    <t>完成全县农房测绘</t>
  </si>
  <si>
    <t>完成年计划任务</t>
  </si>
  <si>
    <t>按照本年计划，完成全市空间规划，全部村庄规划</t>
  </si>
  <si>
    <t>完成</t>
  </si>
  <si>
    <t>完成12个月的测绘标志巡查工作</t>
  </si>
  <si>
    <t>违法用地查处后对土地的复耕复绿，季度+年度卫片5次，省厅4次督查，市局季度卫片督查接待16次，季度+年度卫片5次，5个国土所租车用于图斑外业核查，违法用地复耕复绿；卫片审核5次，卫片数据报送8次，卫片数据拷贝5次；季度+年度卫片5次内业技术服务费，每次卫片督查技术服务费</t>
  </si>
  <si>
    <t>完成预计计划</t>
  </si>
  <si>
    <t>基本完成农村宅基地调查、发证</t>
  </si>
  <si>
    <t>完成年初计划</t>
  </si>
  <si>
    <t>不动产日常运行提供保障</t>
  </si>
  <si>
    <t>正常运转</t>
  </si>
  <si>
    <t>完成各项农房调查工作</t>
  </si>
  <si>
    <t>按时完成</t>
  </si>
  <si>
    <t>提升测绘数据监管质量</t>
  </si>
  <si>
    <t>提升质量</t>
  </si>
  <si>
    <t>10台执法平台巡查监管</t>
  </si>
  <si>
    <t>完成执法平台巡查监管</t>
  </si>
  <si>
    <t>乡镇国土所（5个国土所）每月两违巡查，对违法违规行为的整治，上级部分督查及检查工作</t>
  </si>
  <si>
    <t>完成巡查</t>
  </si>
  <si>
    <t>完成所有农房测绘</t>
  </si>
  <si>
    <t>全面掌握农村乱占耕地建房问题底数</t>
  </si>
  <si>
    <t>掌握违法建房问题底数</t>
  </si>
  <si>
    <t>处理违法用地，保障自然资源合法利用</t>
  </si>
  <si>
    <t>对各乡镇违法违规建房依法依规整治</t>
  </si>
  <si>
    <t>对违法行为进行整治</t>
  </si>
  <si>
    <t>对违法占用自然资源预警</t>
  </si>
  <si>
    <t>对违法行为产生预警</t>
  </si>
  <si>
    <t>全年农村乱占耕地建房问题摸排工作，下发3次图斑，进行外业核查，完善信息采集表。</t>
  </si>
  <si>
    <t>完成预算计划</t>
  </si>
  <si>
    <t>土地开发</t>
  </si>
  <si>
    <t>按照上级文件要求完成开发任务</t>
  </si>
  <si>
    <t>质量指标</t>
  </si>
  <si>
    <t>核实整改永久基本农田数据库，建立永久基本农田数据库</t>
  </si>
  <si>
    <t>签订协议，确认调查地物类别，及时拨付征地款</t>
  </si>
  <si>
    <t>完成征地任务</t>
  </si>
  <si>
    <t>缴纳防洪安保金</t>
  </si>
  <si>
    <t>及时缴纳防洪安保金</t>
  </si>
  <si>
    <t>缴纳新增建设用地报批规费</t>
  </si>
  <si>
    <t>及时缴纳新增建设用地报批规费</t>
  </si>
  <si>
    <t>增存挂钩及土地报批组卷材料经省自然资源厅相关处室联审通过并取得用地批复</t>
  </si>
  <si>
    <t>完成增减挂任务及获得省厅批复</t>
  </si>
  <si>
    <t>分乡镇打印各乡镇征地报批界线、并建立可供操作的矢量数据库</t>
  </si>
  <si>
    <t>完成年预算计划</t>
  </si>
  <si>
    <t>按要求编制和更新公共服务基准地价和垦区基准地价</t>
  </si>
  <si>
    <t>按上级要求及本级需求及时编制基准地价</t>
  </si>
  <si>
    <t>土地报批组卷材料经省自然资源厅相关处室联审通过并取得用地批复</t>
  </si>
  <si>
    <t>获得省厅批复</t>
  </si>
  <si>
    <t>时效指标</t>
  </si>
  <si>
    <t>2021年完成预算计划</t>
  </si>
  <si>
    <t>=2022年</t>
  </si>
  <si>
    <t>成本指标</t>
  </si>
  <si>
    <t>新开发指标按文件回购</t>
  </si>
  <si>
    <t>完成回购</t>
  </si>
  <si>
    <t>基准地价</t>
  </si>
  <si>
    <t>基本地价符合本地实际</t>
  </si>
  <si>
    <t>效益指标</t>
  </si>
  <si>
    <t>经济效益指标</t>
  </si>
  <si>
    <t>科学规划城市设计，提高城市科学规划性，有利于提高城市竞争力，创造良好的生态及经济发展能力</t>
  </si>
  <si>
    <t>创造良好的生态及经济发展能力</t>
  </si>
  <si>
    <t>保护自然资源（确保耕地红线）</t>
  </si>
  <si>
    <t>保护耕地红线</t>
  </si>
  <si>
    <t>社会效益指标</t>
  </si>
  <si>
    <t>维护社会和谐稳定</t>
  </si>
  <si>
    <t>形成数据可供不动产登记发证</t>
  </si>
  <si>
    <t>为不动产发证提供数据依据</t>
  </si>
  <si>
    <t>提高不动产办事效率、压缩办事时限</t>
  </si>
  <si>
    <t>提高办事效率、压缩办事时限</t>
  </si>
  <si>
    <t>及时为土地征收等工作提供数据</t>
  </si>
  <si>
    <t>保护耕地</t>
  </si>
  <si>
    <t>有效遏制违法违规占用自然资源行为</t>
  </si>
  <si>
    <t>有效遏制违法违规</t>
  </si>
  <si>
    <t>基准地价有利于经济发展</t>
  </si>
  <si>
    <t>准确的基准地价有利于我市国土的招拍挂</t>
  </si>
  <si>
    <t>基本地价准确率</t>
  </si>
  <si>
    <t>有利于本地社会经济稳定</t>
  </si>
  <si>
    <t>生态效益指标</t>
  </si>
  <si>
    <t>保护生态环境</t>
  </si>
  <si>
    <t>保护永久基本农田、划定红线、促进生态可持续发展</t>
  </si>
  <si>
    <t>可持续影响指标</t>
  </si>
  <si>
    <t>保障国土资源信息的共享质量</t>
  </si>
  <si>
    <t>保障信息的共享质量</t>
  </si>
  <si>
    <t>持续深入推广提供国土规划管制工作</t>
  </si>
  <si>
    <t>能持续为后期发证提供数据支持</t>
  </si>
  <si>
    <t>为发证提供持续数据支持</t>
  </si>
  <si>
    <t>基准地价有利于社会可持续发展</t>
  </si>
  <si>
    <t>更好促进社会可持续发展</t>
  </si>
  <si>
    <t>促进生态可持续发展</t>
  </si>
  <si>
    <t>保护自然资源可持续发展</t>
  </si>
  <si>
    <t>满意度指标</t>
  </si>
  <si>
    <t xml:space="preserve">满意度指标 </t>
  </si>
  <si>
    <t>上级满意度%</t>
  </si>
  <si>
    <t>&gt;=98%</t>
  </si>
  <si>
    <t>按时按质完成国土规划管制工作需要</t>
  </si>
  <si>
    <t>按时按质完成</t>
  </si>
  <si>
    <t>单位内部人员满意度100%</t>
  </si>
  <si>
    <t>&gt;95%</t>
  </si>
  <si>
    <t>群众满意度%</t>
  </si>
  <si>
    <t>上级主管单位对土地报批组卷材料满意度</t>
  </si>
  <si>
    <t>满意</t>
  </si>
  <si>
    <t>项目支出绩效目标表</t>
  </si>
  <si>
    <t>(2022年度)</t>
  </si>
  <si>
    <t>基本信息</t>
  </si>
  <si>
    <t>项目名称：</t>
  </si>
  <si>
    <t>保护国土资源安全项目费用</t>
  </si>
  <si>
    <t>项目编码：</t>
  </si>
  <si>
    <t>360482228888030000226</t>
  </si>
  <si>
    <t>项目类别：</t>
  </si>
  <si>
    <t>当年项目</t>
  </si>
  <si>
    <t>资金用途：</t>
  </si>
  <si>
    <t>业务类</t>
  </si>
  <si>
    <t>开始日期：</t>
  </si>
  <si>
    <t>2022-01-01</t>
  </si>
  <si>
    <t>结束日期：</t>
  </si>
  <si>
    <t>2022-12-31</t>
  </si>
  <si>
    <t>项目负责人：</t>
  </si>
  <si>
    <t>刘欣</t>
  </si>
  <si>
    <t>联系人：</t>
  </si>
  <si>
    <t>联系电话：</t>
  </si>
  <si>
    <t>18070282346</t>
  </si>
  <si>
    <t>是否重点项目：</t>
  </si>
  <si>
    <t>否</t>
  </si>
  <si>
    <t>项目总金额：</t>
  </si>
  <si>
    <t>本年度预算金额：</t>
  </si>
  <si>
    <t>基本情况</t>
  </si>
  <si>
    <t>立项必要性：</t>
  </si>
  <si>
    <t>1、确实保护我市自然资源合理利用；2、做好历次督察对接工作；3、完成专项督查工作</t>
  </si>
  <si>
    <t>实施可行性：</t>
  </si>
  <si>
    <t>完成卫片、例行督察及专项行动工作，保护国土资源安全</t>
  </si>
  <si>
    <t>项目实施内容：</t>
  </si>
  <si>
    <t>2120801	【30214】租赁费	21.76	用于2022年铁塔租赁费用2120801	【30227】委托业务费	35	用于支付自然资源部、省自然资源厅下发图斑摸排建库数据库2120801	【30227】委托业务费	10	用于2022年新增图斑按照200元一个图斑支付摸排费用，预计图斑数5002120801	【30227】委托业务费	15	主要用于支付卫片技术单位服务费2120801	【30227】委托业务费	30	主要用于历次督察工作经费。南京局督察（全年一次6万）、省自然资源厅督察（全年两次，每次4万）、市局督察（全年4次，每次4万）2120801	【30299】其他商品和服务支出	8	用于农村乱占耕地宣传费用，制作宣传相关材料2120801	【30106】伙食补助费	4	用于人员误餐费用及外业核查租车费用2120801	【30239】其他交通费用	3	用于外业核查人员餐费及油费2120801	【30207】邮电费	0.54	用于支付9个执法通手机费用，每个每年600元</t>
  </si>
  <si>
    <t>中长期目标：</t>
  </si>
  <si>
    <t>年度绩效目标：</t>
  </si>
  <si>
    <t>立项依据</t>
  </si>
  <si>
    <t>政策依据：</t>
  </si>
  <si>
    <t>其他依据：</t>
  </si>
  <si>
    <t>需要说明的其他问题：</t>
  </si>
  <si>
    <t>年度绩效目标</t>
  </si>
  <si>
    <t>完成卫片丶例行督察及专项行动工作，保护国土资源安全</t>
  </si>
  <si>
    <t>指标值</t>
  </si>
  <si>
    <t>数量</t>
  </si>
  <si>
    <t>违法用地查处后对土地的复耕复绿，季度+年度卫片5次，省厅4次督查，市局季度卫片督查接待16次，季度+年度卫片5次，5个国土所租车用于图斑外业核查，违法用地复耕复绿；卫片审核5次，卫片数据报送8次，卫片数据拷贝5次；季度+年度卫片5次内业技术服务费，历次卫片督查技术服务费</t>
  </si>
  <si>
    <t>500亩土地复耕复绿整改</t>
  </si>
  <si>
    <t>共青城市区域共13个摄像头，对自然资源实时监控。</t>
  </si>
  <si>
    <t>=13</t>
  </si>
  <si>
    <t>质量</t>
  </si>
  <si>
    <t>指标2：对违法占用自然资源时实预警。</t>
  </si>
  <si>
    <t>&gt;90%</t>
  </si>
  <si>
    <t>时效</t>
  </si>
  <si>
    <t>全年</t>
  </si>
  <si>
    <t>=100%</t>
  </si>
  <si>
    <t>成本</t>
  </si>
  <si>
    <t>执法工作项目经费专款专用</t>
  </si>
  <si>
    <t>&lt;=122万元</t>
  </si>
  <si>
    <t>经济效益</t>
  </si>
  <si>
    <t>恢复土地原貌，退还所占耕地，保护耕地资源。</t>
  </si>
  <si>
    <t>社会效益</t>
  </si>
  <si>
    <t>促使个人和企业合法利用土地</t>
  </si>
  <si>
    <t>&gt;=95%</t>
  </si>
  <si>
    <t>生态效益</t>
  </si>
  <si>
    <t>可持续影响</t>
  </si>
  <si>
    <t>满意度</t>
  </si>
  <si>
    <t>群众满意度</t>
  </si>
</sst>
</file>

<file path=xl/styles.xml><?xml version="1.0" encoding="utf-8"?>
<styleSheet xmlns="http://schemas.openxmlformats.org/spreadsheetml/2006/main">
  <numFmts count="7">
    <numFmt numFmtId="43" formatCode="_ * #,##0.00_ ;_ * \-#,##0.00_ ;_ * &quot;-&quot;??_ ;_ @_ "/>
    <numFmt numFmtId="176" formatCode="0.00;[Red]0.00"/>
    <numFmt numFmtId="177" formatCode="#,##0.00;[Red]#,##0.0"/>
    <numFmt numFmtId="42" formatCode="_ &quot;￥&quot;* #,##0_ ;_ &quot;￥&quot;* \-#,##0_ ;_ &quot;￥&quot;* &quot;-&quot;_ ;_ @_ "/>
    <numFmt numFmtId="44" formatCode="_ &quot;￥&quot;* #,##0.00_ ;_ &quot;￥&quot;* \-#,##0.00_ ;_ &quot;￥&quot;* &quot;-&quot;??_ ;_ @_ "/>
    <numFmt numFmtId="41" formatCode="_ * #,##0_ ;_ * \-#,##0_ ;_ * &quot;-&quot;_ ;_ @_ "/>
    <numFmt numFmtId="178" formatCode="#,##0.0000"/>
  </numFmts>
  <fonts count="41">
    <font>
      <sz val="11"/>
      <color theme="1"/>
      <name val="宋体"/>
      <charset val="134"/>
      <scheme val="minor"/>
    </font>
    <font>
      <b/>
      <sz val="18"/>
      <name val="宋体"/>
      <charset val="134"/>
    </font>
    <font>
      <sz val="12"/>
      <name val="宋体"/>
      <charset val="134"/>
    </font>
    <font>
      <b/>
      <sz val="12"/>
      <name val="宋体"/>
      <charset val="134"/>
    </font>
    <font>
      <sz val="12"/>
      <color theme="1"/>
      <name val="宋体"/>
      <charset val="134"/>
    </font>
    <font>
      <sz val="11"/>
      <color theme="1"/>
      <name val="宋体"/>
      <charset val="134"/>
    </font>
    <font>
      <b/>
      <sz val="12"/>
      <color theme="1"/>
      <name val="宋体"/>
      <charset val="134"/>
    </font>
    <font>
      <sz val="10.5"/>
      <color rgb="FF000000"/>
      <name val="宋体"/>
      <charset val="134"/>
    </font>
    <font>
      <b/>
      <sz val="10.5"/>
      <name val="宋体"/>
      <charset val="134"/>
    </font>
    <font>
      <sz val="10.5"/>
      <name val="宋体"/>
      <charset val="134"/>
    </font>
    <font>
      <b/>
      <sz val="10.5"/>
      <color theme="1"/>
      <name val="宋体"/>
      <charset val="134"/>
    </font>
    <font>
      <sz val="10.5"/>
      <color theme="1"/>
      <name val="宋体"/>
      <charset val="134"/>
    </font>
    <font>
      <b/>
      <sz val="10.5"/>
      <color rgb="FF000000"/>
      <name val="宋体"/>
      <charset val="134"/>
    </font>
    <font>
      <sz val="11"/>
      <color indexed="8"/>
      <name val="Calibri"/>
      <charset val="0"/>
    </font>
    <font>
      <sz val="10"/>
      <name val="Arial"/>
      <charset val="0"/>
    </font>
    <font>
      <sz val="10"/>
      <color indexed="8"/>
      <name val="宋体"/>
      <charset val="134"/>
    </font>
    <font>
      <sz val="12"/>
      <color indexed="8"/>
      <name val="宋体"/>
      <charset val="134"/>
    </font>
    <font>
      <b/>
      <sz val="22"/>
      <color indexed="8"/>
      <name val="宋体"/>
      <charset val="134"/>
    </font>
    <font>
      <sz val="9"/>
      <color indexed="8"/>
      <name val="宋体"/>
      <charset val="134"/>
    </font>
    <font>
      <sz val="12"/>
      <color indexed="8"/>
      <name val="Calibri"/>
      <charset val="0"/>
    </font>
    <font>
      <b/>
      <sz val="20"/>
      <color indexed="8"/>
      <name val="宋体"/>
      <charset val="134"/>
    </font>
    <font>
      <b/>
      <sz val="16"/>
      <color indexed="8"/>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8" fillId="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2" fillId="3"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6" borderId="21" applyNumberFormat="0" applyFont="0" applyAlignment="0" applyProtection="0">
      <alignment vertical="center"/>
    </xf>
    <xf numFmtId="0" fontId="23" fillId="20"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22" applyNumberFormat="0" applyFill="0" applyAlignment="0" applyProtection="0">
      <alignment vertical="center"/>
    </xf>
    <xf numFmtId="0" fontId="40" fillId="0" borderId="22" applyNumberFormat="0" applyFill="0" applyAlignment="0" applyProtection="0">
      <alignment vertical="center"/>
    </xf>
    <xf numFmtId="0" fontId="23" fillId="22" borderId="0" applyNumberFormat="0" applyBorder="0" applyAlignment="0" applyProtection="0">
      <alignment vertical="center"/>
    </xf>
    <xf numFmtId="0" fontId="30" fillId="0" borderId="19" applyNumberFormat="0" applyFill="0" applyAlignment="0" applyProtection="0">
      <alignment vertical="center"/>
    </xf>
    <xf numFmtId="0" fontId="23" fillId="25" borderId="0" applyNumberFormat="0" applyBorder="0" applyAlignment="0" applyProtection="0">
      <alignment vertical="center"/>
    </xf>
    <xf numFmtId="0" fontId="29" fillId="12" borderId="18" applyNumberFormat="0" applyAlignment="0" applyProtection="0">
      <alignment vertical="center"/>
    </xf>
    <xf numFmtId="0" fontId="37" fillId="12" borderId="17" applyNumberFormat="0" applyAlignment="0" applyProtection="0">
      <alignment vertical="center"/>
    </xf>
    <xf numFmtId="0" fontId="32" fillId="15" borderId="20" applyNumberFormat="0" applyAlignment="0" applyProtection="0">
      <alignment vertical="center"/>
    </xf>
    <xf numFmtId="0" fontId="24" fillId="19" borderId="0" applyNumberFormat="0" applyBorder="0" applyAlignment="0" applyProtection="0">
      <alignment vertical="center"/>
    </xf>
    <xf numFmtId="0" fontId="23" fillId="24" borderId="0" applyNumberFormat="0" applyBorder="0" applyAlignment="0" applyProtection="0">
      <alignment vertical="center"/>
    </xf>
    <xf numFmtId="0" fontId="26" fillId="0" borderId="16" applyNumberFormat="0" applyFill="0" applyAlignment="0" applyProtection="0">
      <alignment vertical="center"/>
    </xf>
    <xf numFmtId="0" fontId="25" fillId="0" borderId="15" applyNumberFormat="0" applyFill="0" applyAlignment="0" applyProtection="0">
      <alignment vertical="center"/>
    </xf>
    <xf numFmtId="0" fontId="39" fillId="23" borderId="0" applyNumberFormat="0" applyBorder="0" applyAlignment="0" applyProtection="0">
      <alignment vertical="center"/>
    </xf>
    <xf numFmtId="0" fontId="35" fillId="21" borderId="0" applyNumberFormat="0" applyBorder="0" applyAlignment="0" applyProtection="0">
      <alignment vertical="center"/>
    </xf>
    <xf numFmtId="0" fontId="24" fillId="6" borderId="0" applyNumberFormat="0" applyBorder="0" applyAlignment="0" applyProtection="0">
      <alignment vertical="center"/>
    </xf>
    <xf numFmtId="0" fontId="23" fillId="26"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18" borderId="0" applyNumberFormat="0" applyBorder="0" applyAlignment="0" applyProtection="0">
      <alignment vertical="center"/>
    </xf>
    <xf numFmtId="0" fontId="24" fillId="17" borderId="0" applyNumberFormat="0" applyBorder="0" applyAlignment="0" applyProtection="0">
      <alignment vertical="center"/>
    </xf>
    <xf numFmtId="0" fontId="24" fillId="30" borderId="0" applyNumberFormat="0" applyBorder="0" applyAlignment="0" applyProtection="0">
      <alignment vertical="center"/>
    </xf>
    <xf numFmtId="0" fontId="23" fillId="13"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3" fillId="4" borderId="0" applyNumberFormat="0" applyBorder="0" applyAlignment="0" applyProtection="0">
      <alignment vertical="center"/>
    </xf>
    <xf numFmtId="0" fontId="24" fillId="27" borderId="0" applyNumberFormat="0" applyBorder="0" applyAlignment="0" applyProtection="0">
      <alignment vertical="center"/>
    </xf>
    <xf numFmtId="0" fontId="23" fillId="31" borderId="0" applyNumberFormat="0" applyBorder="0" applyAlignment="0" applyProtection="0">
      <alignment vertical="center"/>
    </xf>
    <xf numFmtId="0" fontId="2" fillId="0" borderId="0"/>
  </cellStyleXfs>
  <cellXfs count="104">
    <xf numFmtId="0" fontId="0" fillId="0" borderId="0" xfId="0">
      <alignment vertical="center"/>
    </xf>
    <xf numFmtId="0" fontId="0" fillId="0" borderId="0" xfId="0" applyFont="1" applyFill="1" applyAlignment="1"/>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3" fillId="0" borderId="2" xfId="49" applyFont="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2" fillId="0" borderId="4" xfId="49" applyFont="1" applyBorder="1" applyAlignment="1">
      <alignment horizontal="left"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2" fillId="0" borderId="5" xfId="49" applyFont="1" applyFill="1" applyBorder="1" applyAlignment="1">
      <alignment horizontal="center" vertical="center" wrapText="1"/>
    </xf>
    <xf numFmtId="0" fontId="4" fillId="0" borderId="1" xfId="0" applyFont="1" applyFill="1" applyBorder="1" applyAlignment="1">
      <alignment vertical="center" wrapText="1"/>
    </xf>
    <xf numFmtId="0" fontId="2" fillId="0" borderId="3"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0" xfId="0" applyFont="1" applyFill="1" applyBorder="1" applyAlignment="1" applyProtection="1"/>
    <xf numFmtId="0" fontId="14" fillId="0" borderId="0" xfId="0" applyFont="1" applyFill="1" applyBorder="1" applyAlignment="1"/>
    <xf numFmtId="0" fontId="15" fillId="0" borderId="0" xfId="0" applyFont="1" applyFill="1" applyBorder="1" applyAlignment="1" applyProtection="1"/>
    <xf numFmtId="0" fontId="16" fillId="0" borderId="0" xfId="0"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xf numFmtId="0" fontId="16" fillId="0" borderId="0" xfId="0" applyFont="1" applyFill="1" applyBorder="1" applyAlignment="1" applyProtection="1">
      <alignment vertical="center"/>
    </xf>
    <xf numFmtId="0" fontId="16" fillId="0" borderId="0" xfId="0" applyFont="1" applyFill="1" applyBorder="1" applyAlignment="1" applyProtection="1"/>
    <xf numFmtId="0" fontId="16" fillId="0" borderId="7" xfId="0" applyFont="1" applyFill="1" applyBorder="1" applyAlignment="1" applyProtection="1">
      <alignment horizontal="center" vertical="center"/>
    </xf>
    <xf numFmtId="0" fontId="18" fillId="0" borderId="0" xfId="0" applyFont="1" applyFill="1" applyBorder="1" applyAlignment="1" applyProtection="1"/>
    <xf numFmtId="0" fontId="16" fillId="0" borderId="7" xfId="0" applyFont="1" applyFill="1" applyBorder="1" applyAlignment="1" applyProtection="1">
      <alignment vertical="center"/>
    </xf>
    <xf numFmtId="4" fontId="16" fillId="0" borderId="7" xfId="0" applyNumberFormat="1" applyFont="1" applyFill="1" applyBorder="1" applyAlignment="1" applyProtection="1">
      <alignment vertical="center"/>
    </xf>
    <xf numFmtId="0" fontId="16" fillId="0" borderId="0" xfId="0" applyFont="1" applyFill="1" applyBorder="1" applyAlignment="1" applyProtection="1">
      <alignment horizontal="center"/>
    </xf>
    <xf numFmtId="0" fontId="16" fillId="0" borderId="0" xfId="0" applyFont="1" applyFill="1" applyBorder="1" applyAlignment="1" applyProtection="1">
      <alignment horizontal="left" vertical="center"/>
    </xf>
    <xf numFmtId="0" fontId="13" fillId="0" borderId="7" xfId="0" applyFont="1" applyFill="1" applyBorder="1" applyAlignment="1" applyProtection="1"/>
    <xf numFmtId="0" fontId="18" fillId="0" borderId="0" xfId="0" applyFont="1" applyFill="1" applyBorder="1" applyAlignment="1" applyProtection="1">
      <alignment horizontal="right"/>
    </xf>
    <xf numFmtId="0" fontId="19" fillId="0" borderId="0" xfId="0" applyFont="1" applyFill="1" applyBorder="1" applyAlignment="1" applyProtection="1"/>
    <xf numFmtId="0" fontId="16" fillId="0" borderId="7" xfId="0" applyFont="1" applyFill="1" applyBorder="1" applyAlignment="1" applyProtection="1">
      <alignment horizontal="center" vertical="center" wrapText="1"/>
    </xf>
    <xf numFmtId="49" fontId="16" fillId="0" borderId="8" xfId="0" applyNumberFormat="1" applyFont="1" applyFill="1" applyBorder="1" applyAlignment="1" applyProtection="1">
      <alignment horizontal="center" vertical="center" wrapText="1"/>
    </xf>
    <xf numFmtId="37" fontId="16" fillId="0" borderId="8" xfId="0" applyNumberFormat="1" applyFont="1" applyFill="1" applyBorder="1" applyAlignment="1" applyProtection="1">
      <alignment horizontal="center" vertical="center" wrapText="1"/>
    </xf>
    <xf numFmtId="37" fontId="16" fillId="0" borderId="9" xfId="0" applyNumberFormat="1" applyFont="1" applyFill="1" applyBorder="1" applyAlignment="1" applyProtection="1">
      <alignment horizontal="center" vertical="center" wrapText="1"/>
    </xf>
    <xf numFmtId="49" fontId="16" fillId="0" borderId="10" xfId="0" applyNumberFormat="1" applyFont="1" applyFill="1" applyBorder="1" applyAlignment="1" applyProtection="1">
      <alignment horizontal="left" vertical="center" wrapText="1"/>
    </xf>
    <xf numFmtId="4" fontId="16" fillId="0" borderId="7" xfId="0" applyNumberFormat="1" applyFont="1" applyFill="1" applyBorder="1" applyAlignment="1" applyProtection="1">
      <alignment horizontal="right" vertical="center" wrapText="1"/>
    </xf>
    <xf numFmtId="4" fontId="16" fillId="0" borderId="10" xfId="0" applyNumberFormat="1" applyFont="1" applyFill="1" applyBorder="1" applyAlignment="1" applyProtection="1">
      <alignment horizontal="right" vertical="center" wrapText="1"/>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4" fontId="15" fillId="0" borderId="0" xfId="0" applyNumberFormat="1" applyFont="1" applyFill="1" applyBorder="1" applyAlignment="1" applyProtection="1"/>
    <xf numFmtId="49" fontId="16" fillId="0" borderId="7" xfId="0" applyNumberFormat="1" applyFont="1" applyFill="1" applyBorder="1" applyAlignment="1" applyProtection="1">
      <alignment vertical="center"/>
    </xf>
    <xf numFmtId="177" fontId="15"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0" fontId="20" fillId="0" borderId="0" xfId="0" applyFont="1" applyFill="1" applyBorder="1" applyAlignment="1" applyProtection="1">
      <alignment horizontal="center" vertical="center"/>
    </xf>
    <xf numFmtId="177" fontId="20" fillId="0" borderId="0" xfId="0" applyNumberFormat="1" applyFont="1" applyFill="1" applyBorder="1" applyAlignment="1" applyProtection="1">
      <alignment horizontal="center" vertical="center"/>
    </xf>
    <xf numFmtId="177" fontId="16" fillId="0" borderId="0" xfId="0" applyNumberFormat="1" applyFont="1" applyFill="1" applyBorder="1" applyAlignment="1" applyProtection="1"/>
    <xf numFmtId="0" fontId="16" fillId="0" borderId="0" xfId="0" applyFont="1" applyFill="1" applyBorder="1" applyAlignment="1" applyProtection="1">
      <alignment horizontal="right"/>
    </xf>
    <xf numFmtId="177" fontId="16" fillId="0" borderId="7" xfId="0" applyNumberFormat="1" applyFont="1" applyFill="1" applyBorder="1" applyAlignment="1" applyProtection="1">
      <alignment horizontal="center" vertical="center"/>
    </xf>
    <xf numFmtId="0" fontId="16" fillId="0" borderId="7" xfId="0" applyFont="1" applyFill="1" applyBorder="1" applyAlignment="1" applyProtection="1"/>
    <xf numFmtId="4" fontId="16" fillId="0" borderId="7" xfId="0" applyNumberFormat="1" applyFont="1" applyFill="1" applyBorder="1" applyAlignment="1" applyProtection="1">
      <alignment horizontal="left" vertical="center"/>
    </xf>
    <xf numFmtId="4" fontId="16" fillId="0" borderId="7" xfId="0" applyNumberFormat="1" applyFont="1" applyFill="1" applyBorder="1" applyAlignment="1" applyProtection="1">
      <alignment horizontal="right" vertical="center"/>
    </xf>
    <xf numFmtId="4" fontId="16" fillId="0" borderId="7" xfId="0" applyNumberFormat="1" applyFont="1" applyFill="1" applyBorder="1" applyAlignment="1" applyProtection="1"/>
    <xf numFmtId="49" fontId="16" fillId="0" borderId="7" xfId="0" applyNumberFormat="1" applyFont="1" applyFill="1" applyBorder="1" applyAlignment="1" applyProtection="1">
      <alignment horizontal="right" vertical="center"/>
    </xf>
    <xf numFmtId="177" fontId="16" fillId="0" borderId="7" xfId="0" applyNumberFormat="1" applyFont="1" applyFill="1" applyBorder="1" applyAlignment="1" applyProtection="1">
      <alignment horizontal="right" vertical="center" wrapText="1"/>
    </xf>
    <xf numFmtId="177" fontId="16" fillId="2" borderId="7" xfId="0" applyNumberFormat="1" applyFont="1" applyFill="1" applyBorder="1" applyAlignment="1" applyProtection="1">
      <alignment horizontal="right" vertical="center" wrapText="1"/>
    </xf>
    <xf numFmtId="177" fontId="16" fillId="0" borderId="7" xfId="0" applyNumberFormat="1" applyFont="1" applyFill="1" applyBorder="1" applyAlignment="1" applyProtection="1">
      <alignment horizontal="right" vertical="center"/>
    </xf>
    <xf numFmtId="4" fontId="16" fillId="0" borderId="7" xfId="0" applyNumberFormat="1" applyFont="1" applyFill="1" applyBorder="1" applyAlignment="1" applyProtection="1">
      <alignment horizontal="center" vertical="center"/>
    </xf>
    <xf numFmtId="177" fontId="13" fillId="0" borderId="0" xfId="0" applyNumberFormat="1" applyFont="1" applyFill="1" applyBorder="1" applyAlignment="1" applyProtection="1"/>
    <xf numFmtId="178" fontId="18" fillId="0" borderId="0" xfId="0" applyNumberFormat="1" applyFont="1" applyFill="1" applyBorder="1" applyAlignment="1" applyProtection="1"/>
    <xf numFmtId="0" fontId="16" fillId="0" borderId="1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176" fontId="16" fillId="0" borderId="7" xfId="0" applyNumberFormat="1" applyFont="1" applyFill="1" applyBorder="1" applyAlignment="1" applyProtection="1">
      <alignment horizontal="left" vertical="center" wrapText="1"/>
    </xf>
    <xf numFmtId="0" fontId="16" fillId="0" borderId="7" xfId="0" applyFont="1" applyFill="1" applyBorder="1" applyAlignment="1" applyProtection="1">
      <alignment horizontal="left" vertical="center"/>
    </xf>
    <xf numFmtId="176" fontId="18" fillId="0" borderId="0" xfId="0" applyNumberFormat="1" applyFont="1" applyFill="1" applyBorder="1" applyAlignment="1" applyProtection="1"/>
    <xf numFmtId="176" fontId="15" fillId="0" borderId="0" xfId="0" applyNumberFormat="1" applyFont="1" applyFill="1" applyBorder="1" applyAlignment="1" applyProtection="1">
      <alignment horizontal="right" vertical="center"/>
    </xf>
    <xf numFmtId="176" fontId="13" fillId="0" borderId="0" xfId="0" applyNumberFormat="1" applyFont="1" applyFill="1" applyBorder="1" applyAlignment="1" applyProtection="1"/>
    <xf numFmtId="176" fontId="20" fillId="0" borderId="0" xfId="0" applyNumberFormat="1" applyFont="1" applyFill="1" applyBorder="1" applyAlignment="1" applyProtection="1">
      <alignment horizontal="center" vertical="center"/>
    </xf>
    <xf numFmtId="176" fontId="16" fillId="0" borderId="0" xfId="0" applyNumberFormat="1" applyFont="1" applyFill="1" applyBorder="1" applyAlignment="1" applyProtection="1">
      <alignment horizontal="left" vertical="center"/>
    </xf>
    <xf numFmtId="176" fontId="16" fillId="0" borderId="7" xfId="0" applyNumberFormat="1" applyFont="1" applyFill="1" applyBorder="1" applyAlignment="1" applyProtection="1">
      <alignment horizontal="center" vertical="center"/>
    </xf>
    <xf numFmtId="176" fontId="16" fillId="0" borderId="7" xfId="0" applyNumberFormat="1" applyFont="1" applyFill="1" applyBorder="1" applyAlignment="1" applyProtection="1"/>
    <xf numFmtId="176" fontId="16" fillId="0" borderId="7" xfId="0" applyNumberFormat="1" applyFont="1" applyFill="1" applyBorder="1" applyAlignment="1" applyProtection="1">
      <alignment vertical="center"/>
    </xf>
    <xf numFmtId="176" fontId="16" fillId="0" borderId="7" xfId="0" applyNumberFormat="1" applyFont="1" applyFill="1" applyBorder="1" applyAlignment="1" applyProtection="1">
      <alignment horizontal="left" vertical="center"/>
    </xf>
    <xf numFmtId="176" fontId="16" fillId="0" borderId="7" xfId="0" applyNumberFormat="1" applyFont="1" applyFill="1" applyBorder="1" applyAlignment="1" applyProtection="1">
      <alignment horizontal="right" vertical="center" wrapText="1"/>
    </xf>
    <xf numFmtId="176" fontId="15" fillId="0" borderId="0" xfId="0" applyNumberFormat="1" applyFont="1" applyFill="1" applyBorder="1" applyAlignment="1" applyProtection="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6&#12305;2022&#24180;&#20849;&#38738;&#22478;&#24066;&#33258;&#28982;&#36164;&#28304;&#23616;&#39044;&#31639;&#20844;&#2432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预算总表"/>
      <sheetName val="部门收入总表"/>
      <sheetName val="部门支出总表"/>
      <sheetName val="财拨收支总表"/>
      <sheetName val="一般公共预算支出表"/>
      <sheetName val="一般公共预算基本支出表"/>
      <sheetName val="一般公共预算三公表"/>
      <sheetName val="政府性基金"/>
      <sheetName val="国有资本经营"/>
      <sheetName val="支出总表（引用）"/>
      <sheetName val="财拨总表（引用）"/>
    </sheetNames>
    <sheetDataSet>
      <sheetData sheetId="0"/>
      <sheetData sheetId="1"/>
      <sheetData sheetId="2"/>
      <sheetData sheetId="3"/>
      <sheetData sheetId="4"/>
      <sheetData sheetId="5"/>
      <sheetData sheetId="6"/>
      <sheetData sheetId="7"/>
      <sheetData sheetId="8"/>
      <sheetData sheetId="9">
        <row r="8">
          <cell r="A8" t="str">
            <v>社会保障和就业支出</v>
          </cell>
          <cell r="B8">
            <v>74.19</v>
          </cell>
        </row>
        <row r="9">
          <cell r="A9" t="str">
            <v>卫生健康支出</v>
          </cell>
          <cell r="B9">
            <v>35.12</v>
          </cell>
        </row>
        <row r="10">
          <cell r="A10" t="str">
            <v>城乡社区支出</v>
          </cell>
          <cell r="B10">
            <v>65394</v>
          </cell>
        </row>
        <row r="11">
          <cell r="A11" t="str">
            <v>农林水支出</v>
          </cell>
        </row>
        <row r="12">
          <cell r="A12" t="str">
            <v>自然资源海洋气象等支出</v>
          </cell>
          <cell r="B12">
            <v>1317.32</v>
          </cell>
        </row>
        <row r="13">
          <cell r="A13" t="str">
            <v>住房保障支出</v>
          </cell>
          <cell r="B13">
            <v>43.74</v>
          </cell>
        </row>
      </sheetData>
      <sheetData sheetId="10">
        <row r="6">
          <cell r="D6">
            <v>65394</v>
          </cell>
        </row>
        <row r="7">
          <cell r="A7" t="str">
            <v>社会保障和就业支出</v>
          </cell>
          <cell r="B7">
            <v>74.19</v>
          </cell>
          <cell r="C7">
            <v>74.19</v>
          </cell>
        </row>
        <row r="8">
          <cell r="A8" t="str">
            <v>卫生健康支出</v>
          </cell>
          <cell r="B8">
            <v>35.12</v>
          </cell>
          <cell r="C8">
            <v>35.12</v>
          </cell>
        </row>
        <row r="9">
          <cell r="A9" t="str">
            <v>城乡社区支出</v>
          </cell>
          <cell r="B9">
            <v>65394</v>
          </cell>
        </row>
        <row r="9">
          <cell r="D9">
            <v>65394</v>
          </cell>
        </row>
        <row r="10">
          <cell r="A10" t="str">
            <v>农林水支出</v>
          </cell>
        </row>
        <row r="11">
          <cell r="A11" t="str">
            <v>自然资源海洋气象等支出</v>
          </cell>
          <cell r="B11">
            <v>1317.32</v>
          </cell>
          <cell r="C11">
            <v>1317.32</v>
          </cell>
        </row>
        <row r="12">
          <cell r="A12" t="str">
            <v>住房保障支出</v>
          </cell>
          <cell r="B12">
            <v>43.74</v>
          </cell>
          <cell r="C12">
            <v>43.74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54"/>
  <sheetViews>
    <sheetView tabSelected="1" topLeftCell="A41" workbookViewId="0">
      <selection activeCell="D6" sqref="D6:D11"/>
    </sheetView>
  </sheetViews>
  <sheetFormatPr defaultColWidth="8.88888888888889" defaultRowHeight="12.75" customHeight="1"/>
  <cols>
    <col min="1" max="1" width="50" style="39" customWidth="1"/>
    <col min="2" max="2" width="25.7222222222222" style="39" customWidth="1"/>
    <col min="3" max="3" width="50" style="39" customWidth="1"/>
    <col min="4" max="4" width="25.7222222222222" style="39" customWidth="1"/>
    <col min="5" max="252" width="9.17592592592593" style="39" customWidth="1"/>
    <col min="253" max="16384" width="8.88888888888889" style="40"/>
  </cols>
  <sheetData>
    <row r="1" s="39" customFormat="1" ht="19.5" customHeight="1" spans="1:251">
      <c r="A1" s="93"/>
      <c r="B1" s="93"/>
      <c r="C1" s="93"/>
      <c r="D1" s="94"/>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row>
    <row r="2" s="39" customFormat="1" ht="29.25" customHeight="1" spans="1:251">
      <c r="A2" s="96" t="s">
        <v>0</v>
      </c>
      <c r="B2" s="96"/>
      <c r="C2" s="96"/>
      <c r="D2" s="96"/>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row>
    <row r="3" s="39" customFormat="1" ht="17.25" customHeight="1" spans="1:251">
      <c r="A3" s="97" t="s">
        <v>1</v>
      </c>
      <c r="B3" s="95"/>
      <c r="C3" s="95"/>
      <c r="D3" s="94" t="s">
        <v>2</v>
      </c>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row>
    <row r="4" s="39" customFormat="1" ht="15.75" customHeight="1" spans="1:251">
      <c r="A4" s="98" t="s">
        <v>3</v>
      </c>
      <c r="B4" s="98"/>
      <c r="C4" s="98" t="s">
        <v>4</v>
      </c>
      <c r="D4" s="98"/>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row>
    <row r="5" s="39" customFormat="1" ht="15.75" customHeight="1" spans="1:251">
      <c r="A5" s="98" t="s">
        <v>5</v>
      </c>
      <c r="B5" s="98" t="s">
        <v>6</v>
      </c>
      <c r="C5" s="98" t="s">
        <v>7</v>
      </c>
      <c r="D5" s="98" t="s">
        <v>6</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row>
    <row r="6" s="39" customFormat="1" ht="15.75" customHeight="1" spans="1:251">
      <c r="A6" s="99" t="s">
        <v>8</v>
      </c>
      <c r="B6" s="78">
        <f>IF(ISBLANK(SUM(B7,B8,B9))," ",SUM(B7,B8,B9))</f>
        <v>67288.37</v>
      </c>
      <c r="C6" s="100" t="str">
        <f>IF(ISBLANK('[1]支出总表（引用）'!A8)," ",'[1]支出总表（引用）'!A8)</f>
        <v>社会保障和就业支出</v>
      </c>
      <c r="D6" s="50">
        <f>IF(ISBLANK('[1]支出总表（引用）'!B8)," ",'[1]支出总表（引用）'!B8)</f>
        <v>74.19</v>
      </c>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row>
    <row r="7" s="39" customFormat="1" ht="15.75" customHeight="1" spans="1:251">
      <c r="A7" s="101" t="s">
        <v>9</v>
      </c>
      <c r="B7" s="78">
        <v>1894.37</v>
      </c>
      <c r="C7" s="100" t="str">
        <f>IF(ISBLANK('[1]支出总表（引用）'!A9)," ",'[1]支出总表（引用）'!A9)</f>
        <v>卫生健康支出</v>
      </c>
      <c r="D7" s="50">
        <f>IF(ISBLANK('[1]支出总表（引用）'!B9)," ",'[1]支出总表（引用）'!B9)</f>
        <v>35.12</v>
      </c>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row>
    <row r="8" s="39" customFormat="1" ht="15.75" customHeight="1" spans="1:251">
      <c r="A8" s="101" t="s">
        <v>10</v>
      </c>
      <c r="B8" s="61">
        <v>65394</v>
      </c>
      <c r="C8" s="100" t="str">
        <f>IF(ISBLANK('[1]支出总表（引用）'!A10)," ",'[1]支出总表（引用）'!A10)</f>
        <v>城乡社区支出</v>
      </c>
      <c r="D8" s="50">
        <f>IF(ISBLANK('[1]支出总表（引用）'!B10)," ",'[1]支出总表（引用）'!B10)</f>
        <v>65394</v>
      </c>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c r="IE8" s="95"/>
      <c r="IF8" s="95"/>
      <c r="IG8" s="95"/>
      <c r="IH8" s="95"/>
      <c r="II8" s="95"/>
      <c r="IJ8" s="95"/>
      <c r="IK8" s="95"/>
      <c r="IL8" s="95"/>
      <c r="IM8" s="95"/>
      <c r="IN8" s="95"/>
      <c r="IO8" s="95"/>
      <c r="IP8" s="95"/>
      <c r="IQ8" s="95"/>
    </row>
    <row r="9" s="39" customFormat="1" ht="15.75" customHeight="1" spans="1:251">
      <c r="A9" s="101" t="s">
        <v>11</v>
      </c>
      <c r="B9" s="61"/>
      <c r="C9" s="100" t="str">
        <f>IF(ISBLANK('[1]支出总表（引用）'!A11)," ",'[1]支出总表（引用）'!A11)</f>
        <v>农林水支出</v>
      </c>
      <c r="D9" s="50">
        <v>507.14</v>
      </c>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row>
    <row r="10" s="39" customFormat="1" ht="15.75" customHeight="1" spans="1:251">
      <c r="A10" s="99" t="s">
        <v>12</v>
      </c>
      <c r="B10" s="78"/>
      <c r="C10" s="100" t="str">
        <f>IF(ISBLANK('[1]支出总表（引用）'!A12)," ",'[1]支出总表（引用）'!A12)</f>
        <v>自然资源海洋气象等支出</v>
      </c>
      <c r="D10" s="50">
        <f>IF(ISBLANK('[1]支出总表（引用）'!B12)," ",'[1]支出总表（引用）'!B12)</f>
        <v>1317.32</v>
      </c>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row>
    <row r="11" s="39" customFormat="1" ht="15.75" customHeight="1" spans="1:251">
      <c r="A11" s="101" t="s">
        <v>13</v>
      </c>
      <c r="B11" s="78"/>
      <c r="C11" s="100" t="str">
        <f>IF(ISBLANK('[1]支出总表（引用）'!A13)," ",'[1]支出总表（引用）'!A13)</f>
        <v>住房保障支出</v>
      </c>
      <c r="D11" s="50">
        <f>IF(ISBLANK('[1]支出总表（引用）'!B13)," ",'[1]支出总表（引用）'!B13)</f>
        <v>43.74</v>
      </c>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row>
    <row r="12" s="39" customFormat="1" ht="15.75" customHeight="1" spans="1:251">
      <c r="A12" s="101" t="s">
        <v>14</v>
      </c>
      <c r="B12" s="78"/>
      <c r="C12" s="100" t="str">
        <f>IF(ISBLANK('[1]支出总表（引用）'!A14)," ",'[1]支出总表（引用）'!A14)</f>
        <v> </v>
      </c>
      <c r="D12" s="50" t="str">
        <f>IF(ISBLANK('[1]支出总表（引用）'!B14)," ",'[1]支出总表（引用）'!B14)</f>
        <v> </v>
      </c>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row>
    <row r="13" s="39" customFormat="1" ht="15.75" customHeight="1" spans="1:251">
      <c r="A13" s="101" t="s">
        <v>15</v>
      </c>
      <c r="B13" s="78"/>
      <c r="C13" s="100" t="str">
        <f>IF(ISBLANK('[1]支出总表（引用）'!A15)," ",'[1]支出总表（引用）'!A15)</f>
        <v> </v>
      </c>
      <c r="D13" s="50" t="str">
        <f>IF(ISBLANK('[1]支出总表（引用）'!B15)," ",'[1]支出总表（引用）'!B15)</f>
        <v> </v>
      </c>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row>
    <row r="14" s="39" customFormat="1" ht="15.75" customHeight="1" spans="1:251">
      <c r="A14" s="101" t="s">
        <v>16</v>
      </c>
      <c r="B14" s="61"/>
      <c r="C14" s="100" t="str">
        <f>IF(ISBLANK('[1]支出总表（引用）'!A16)," ",'[1]支出总表（引用）'!A16)</f>
        <v> </v>
      </c>
      <c r="D14" s="50" t="str">
        <f>IF(ISBLANK('[1]支出总表（引用）'!B16)," ",'[1]支出总表（引用）'!B16)</f>
        <v> </v>
      </c>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row>
    <row r="15" s="39" customFormat="1" ht="15.75" customHeight="1" spans="1:251">
      <c r="A15" s="101" t="s">
        <v>17</v>
      </c>
      <c r="B15" s="61"/>
      <c r="C15" s="100" t="str">
        <f>IF(ISBLANK('[1]支出总表（引用）'!A17)," ",'[1]支出总表（引用）'!A17)</f>
        <v> </v>
      </c>
      <c r="D15" s="50" t="str">
        <f>IF(ISBLANK('[1]支出总表（引用）'!B17)," ",'[1]支出总表（引用）'!B17)</f>
        <v> </v>
      </c>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row>
    <row r="16" s="39" customFormat="1" ht="15.75" customHeight="1" spans="1:251">
      <c r="A16" s="99"/>
      <c r="B16" s="102"/>
      <c r="C16" s="100" t="str">
        <f>IF(ISBLANK('[1]支出总表（引用）'!A18)," ",'[1]支出总表（引用）'!A18)</f>
        <v> </v>
      </c>
      <c r="D16" s="50" t="str">
        <f>IF(ISBLANK('[1]支出总表（引用）'!B18)," ",'[1]支出总表（引用）'!B18)</f>
        <v> </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row>
    <row r="17" s="39" customFormat="1" ht="15.75" customHeight="1" spans="1:251">
      <c r="A17" s="99"/>
      <c r="B17" s="102"/>
      <c r="C17" s="100" t="str">
        <f>IF(ISBLANK('[1]支出总表（引用）'!A19)," ",'[1]支出总表（引用）'!A19)</f>
        <v> </v>
      </c>
      <c r="D17" s="50" t="str">
        <f>IF(ISBLANK('[1]支出总表（引用）'!B19)," ",'[1]支出总表（引用）'!B19)</f>
        <v> </v>
      </c>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row>
    <row r="18" s="39" customFormat="1" ht="15.75" customHeight="1" spans="1:251">
      <c r="A18" s="99"/>
      <c r="B18" s="102"/>
      <c r="C18" s="100" t="str">
        <f>IF(ISBLANK('[1]支出总表（引用）'!A20)," ",'[1]支出总表（引用）'!A20)</f>
        <v> </v>
      </c>
      <c r="D18" s="50" t="str">
        <f>IF(ISBLANK('[1]支出总表（引用）'!B20)," ",'[1]支出总表（引用）'!B20)</f>
        <v> </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row>
    <row r="19" s="39" customFormat="1" ht="15.75" customHeight="1" spans="1:251">
      <c r="A19" s="99"/>
      <c r="B19" s="102"/>
      <c r="C19" s="100" t="str">
        <f>IF(ISBLANK('[1]支出总表（引用）'!A21)," ",'[1]支出总表（引用）'!A21)</f>
        <v> </v>
      </c>
      <c r="D19" s="50" t="str">
        <f>IF(ISBLANK('[1]支出总表（引用）'!B21)," ",'[1]支出总表（引用）'!B21)</f>
        <v> </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row>
    <row r="20" s="39" customFormat="1" ht="15.75" customHeight="1" spans="1:251">
      <c r="A20" s="99"/>
      <c r="B20" s="102"/>
      <c r="C20" s="100" t="str">
        <f>IF(ISBLANK('[1]支出总表（引用）'!A22)," ",'[1]支出总表（引用）'!A22)</f>
        <v> </v>
      </c>
      <c r="D20" s="50" t="str">
        <f>IF(ISBLANK('[1]支出总表（引用）'!B22)," ",'[1]支出总表（引用）'!B22)</f>
        <v> </v>
      </c>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row>
    <row r="21" s="39" customFormat="1" ht="15.75" customHeight="1" spans="1:251">
      <c r="A21" s="99"/>
      <c r="B21" s="102"/>
      <c r="C21" s="100" t="str">
        <f>IF(ISBLANK('[1]支出总表（引用）'!A23)," ",'[1]支出总表（引用）'!A23)</f>
        <v> </v>
      </c>
      <c r="D21" s="50" t="str">
        <f>IF(ISBLANK('[1]支出总表（引用）'!B23)," ",'[1]支出总表（引用）'!B23)</f>
        <v> </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row>
    <row r="22" s="39" customFormat="1" ht="15.75" customHeight="1" spans="1:251">
      <c r="A22" s="99"/>
      <c r="B22" s="102"/>
      <c r="C22" s="100" t="str">
        <f>IF(ISBLANK('[1]支出总表（引用）'!A24)," ",'[1]支出总表（引用）'!A24)</f>
        <v> </v>
      </c>
      <c r="D22" s="50" t="str">
        <f>IF(ISBLANK('[1]支出总表（引用）'!B24)," ",'[1]支出总表（引用）'!B24)</f>
        <v> </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row>
    <row r="23" s="39" customFormat="1" ht="15.75" customHeight="1" spans="1:251">
      <c r="A23" s="99"/>
      <c r="B23" s="102"/>
      <c r="C23" s="100" t="str">
        <f>IF(ISBLANK('[1]支出总表（引用）'!A25)," ",'[1]支出总表（引用）'!A25)</f>
        <v> </v>
      </c>
      <c r="D23" s="50" t="str">
        <f>IF(ISBLANK('[1]支出总表（引用）'!B25)," ",'[1]支出总表（引用）'!B25)</f>
        <v> </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row>
    <row r="24" s="39" customFormat="1" ht="15.75" customHeight="1" spans="1:251">
      <c r="A24" s="99"/>
      <c r="B24" s="102"/>
      <c r="C24" s="100" t="str">
        <f>IF(ISBLANK('[1]支出总表（引用）'!A26)," ",'[1]支出总表（引用）'!A26)</f>
        <v> </v>
      </c>
      <c r="D24" s="50" t="str">
        <f>IF(ISBLANK('[1]支出总表（引用）'!B26)," ",'[1]支出总表（引用）'!B26)</f>
        <v> </v>
      </c>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row>
    <row r="25" s="39" customFormat="1" ht="15.75" customHeight="1" spans="1:251">
      <c r="A25" s="99"/>
      <c r="B25" s="102"/>
      <c r="C25" s="100" t="str">
        <f>IF(ISBLANK('[1]支出总表（引用）'!A27)," ",'[1]支出总表（引用）'!A27)</f>
        <v> </v>
      </c>
      <c r="D25" s="50" t="str">
        <f>IF(ISBLANK('[1]支出总表（引用）'!B27)," ",'[1]支出总表（引用）'!B27)</f>
        <v> </v>
      </c>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row>
    <row r="26" s="39" customFormat="1" ht="15.75" customHeight="1" spans="1:251">
      <c r="A26" s="99"/>
      <c r="B26" s="102"/>
      <c r="C26" s="100" t="str">
        <f>IF(ISBLANK('[1]支出总表（引用）'!A28)," ",'[1]支出总表（引用）'!A28)</f>
        <v> </v>
      </c>
      <c r="D26" s="50" t="str">
        <f>IF(ISBLANK('[1]支出总表（引用）'!B28)," ",'[1]支出总表（引用）'!B28)</f>
        <v> </v>
      </c>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row>
    <row r="27" s="39" customFormat="1" ht="15.75" customHeight="1" spans="1:251">
      <c r="A27" s="99"/>
      <c r="B27" s="102"/>
      <c r="C27" s="100" t="str">
        <f>IF(ISBLANK('[1]支出总表（引用）'!A29)," ",'[1]支出总表（引用）'!A29)</f>
        <v> </v>
      </c>
      <c r="D27" s="50" t="str">
        <f>IF(ISBLANK('[1]支出总表（引用）'!B29)," ",'[1]支出总表（引用）'!B29)</f>
        <v> </v>
      </c>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row>
    <row r="28" s="39" customFormat="1" ht="15.75" customHeight="1" spans="1:251">
      <c r="A28" s="99"/>
      <c r="B28" s="102"/>
      <c r="C28" s="100" t="str">
        <f>IF(ISBLANK('[1]支出总表（引用）'!A30)," ",'[1]支出总表（引用）'!A30)</f>
        <v> </v>
      </c>
      <c r="D28" s="50" t="str">
        <f>IF(ISBLANK('[1]支出总表（引用）'!B30)," ",'[1]支出总表（引用）'!B30)</f>
        <v> </v>
      </c>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row>
    <row r="29" s="39" customFormat="1" ht="15.75" customHeight="1" spans="1:251">
      <c r="A29" s="99"/>
      <c r="B29" s="102"/>
      <c r="C29" s="100" t="str">
        <f>IF(ISBLANK('[1]支出总表（引用）'!A31)," ",'[1]支出总表（引用）'!A31)</f>
        <v> </v>
      </c>
      <c r="D29" s="50" t="str">
        <f>IF(ISBLANK('[1]支出总表（引用）'!B31)," ",'[1]支出总表（引用）'!B31)</f>
        <v> </v>
      </c>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row>
    <row r="30" s="39" customFormat="1" ht="15.75" customHeight="1" spans="1:251">
      <c r="A30" s="99"/>
      <c r="B30" s="102"/>
      <c r="C30" s="100" t="str">
        <f>IF(ISBLANK('[1]支出总表（引用）'!A32)," ",'[1]支出总表（引用）'!A32)</f>
        <v> </v>
      </c>
      <c r="D30" s="50" t="str">
        <f>IF(ISBLANK('[1]支出总表（引用）'!B32)," ",'[1]支出总表（引用）'!B32)</f>
        <v> </v>
      </c>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row>
    <row r="31" s="39" customFormat="1" ht="15.75" customHeight="1" spans="1:251">
      <c r="A31" s="99"/>
      <c r="B31" s="102"/>
      <c r="C31" s="100" t="str">
        <f>IF(ISBLANK('[1]支出总表（引用）'!A33)," ",'[1]支出总表（引用）'!A33)</f>
        <v> </v>
      </c>
      <c r="D31" s="50" t="str">
        <f>IF(ISBLANK('[1]支出总表（引用）'!B33)," ",'[1]支出总表（引用）'!B33)</f>
        <v> </v>
      </c>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row>
    <row r="32" s="39" customFormat="1" ht="15.75" customHeight="1" spans="1:251">
      <c r="A32" s="99"/>
      <c r="B32" s="102"/>
      <c r="C32" s="100" t="str">
        <f>IF(ISBLANK('[1]支出总表（引用）'!A34)," ",'[1]支出总表（引用）'!A34)</f>
        <v> </v>
      </c>
      <c r="D32" s="50" t="str">
        <f>IF(ISBLANK('[1]支出总表（引用）'!B34)," ",'[1]支出总表（引用）'!B34)</f>
        <v> </v>
      </c>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row>
    <row r="33" s="39" customFormat="1" ht="15.75" customHeight="1" spans="1:251">
      <c r="A33" s="99"/>
      <c r="B33" s="102"/>
      <c r="C33" s="100" t="str">
        <f>IF(ISBLANK('[1]支出总表（引用）'!A35)," ",'[1]支出总表（引用）'!A35)</f>
        <v> </v>
      </c>
      <c r="D33" s="50" t="str">
        <f>IF(ISBLANK('[1]支出总表（引用）'!B35)," ",'[1]支出总表（引用）'!B35)</f>
        <v> </v>
      </c>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row>
    <row r="34" s="39" customFormat="1" ht="15.75" customHeight="1" spans="1:251">
      <c r="A34" s="99"/>
      <c r="B34" s="102"/>
      <c r="C34" s="100" t="str">
        <f>IF(ISBLANK('[1]支出总表（引用）'!A36)," ",'[1]支出总表（引用）'!A36)</f>
        <v> </v>
      </c>
      <c r="D34" s="50" t="str">
        <f>IF(ISBLANK('[1]支出总表（引用）'!B36)," ",'[1]支出总表（引用）'!B36)</f>
        <v> </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row>
    <row r="35" s="39" customFormat="1" ht="15.75" customHeight="1" spans="1:251">
      <c r="A35" s="99"/>
      <c r="B35" s="102"/>
      <c r="C35" s="100" t="str">
        <f>IF(ISBLANK('[1]支出总表（引用）'!A37)," ",'[1]支出总表（引用）'!A37)</f>
        <v> </v>
      </c>
      <c r="D35" s="50" t="str">
        <f>IF(ISBLANK('[1]支出总表（引用）'!B37)," ",'[1]支出总表（引用）'!B37)</f>
        <v> </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row>
    <row r="36" s="39" customFormat="1" ht="15.75" customHeight="1" spans="1:251">
      <c r="A36" s="99"/>
      <c r="B36" s="102"/>
      <c r="C36" s="100" t="str">
        <f>IF(ISBLANK('[1]支出总表（引用）'!A38)," ",'[1]支出总表（引用）'!A38)</f>
        <v> </v>
      </c>
      <c r="D36" s="50" t="str">
        <f>IF(ISBLANK('[1]支出总表（引用）'!B38)," ",'[1]支出总表（引用）'!B38)</f>
        <v> </v>
      </c>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row>
    <row r="37" s="39" customFormat="1" ht="15.75" customHeight="1" spans="1:251">
      <c r="A37" s="99"/>
      <c r="B37" s="102"/>
      <c r="C37" s="100" t="str">
        <f>IF(ISBLANK('[1]支出总表（引用）'!A39)," ",'[1]支出总表（引用）'!A39)</f>
        <v> </v>
      </c>
      <c r="D37" s="50" t="str">
        <f>IF(ISBLANK('[1]支出总表（引用）'!B39)," ",'[1]支出总表（引用）'!B39)</f>
        <v> </v>
      </c>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row>
    <row r="38" s="39" customFormat="1" ht="15.75" customHeight="1" spans="1:251">
      <c r="A38" s="99"/>
      <c r="B38" s="102"/>
      <c r="C38" s="100" t="str">
        <f>IF(ISBLANK('[1]支出总表（引用）'!A40)," ",'[1]支出总表（引用）'!A40)</f>
        <v> </v>
      </c>
      <c r="D38" s="50" t="str">
        <f>IF(ISBLANK('[1]支出总表（引用）'!B40)," ",'[1]支出总表（引用）'!B40)</f>
        <v> </v>
      </c>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row>
    <row r="39" s="39" customFormat="1" ht="15.75" customHeight="1" spans="1:251">
      <c r="A39" s="99"/>
      <c r="B39" s="102"/>
      <c r="C39" s="100" t="str">
        <f>IF(ISBLANK('[1]支出总表（引用）'!A41)," ",'[1]支出总表（引用）'!A41)</f>
        <v> </v>
      </c>
      <c r="D39" s="50" t="str">
        <f>IF(ISBLANK('[1]支出总表（引用）'!B41)," ",'[1]支出总表（引用）'!B41)</f>
        <v> </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row>
    <row r="40" s="39" customFormat="1" ht="15.75" customHeight="1" spans="1:251">
      <c r="A40" s="99"/>
      <c r="B40" s="102"/>
      <c r="C40" s="100" t="str">
        <f>IF(ISBLANK('[1]支出总表（引用）'!A42)," ",'[1]支出总表（引用）'!A42)</f>
        <v> </v>
      </c>
      <c r="D40" s="50" t="str">
        <f>IF(ISBLANK('[1]支出总表（引用）'!B42)," ",'[1]支出总表（引用）'!B42)</f>
        <v> </v>
      </c>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row>
    <row r="41" s="39" customFormat="1" ht="15.75" customHeight="1" spans="1:251">
      <c r="A41" s="99"/>
      <c r="B41" s="102"/>
      <c r="C41" s="100" t="str">
        <f>IF(ISBLANK('[1]支出总表（引用）'!A43)," ",'[1]支出总表（引用）'!A43)</f>
        <v> </v>
      </c>
      <c r="D41" s="50" t="str">
        <f>IF(ISBLANK('[1]支出总表（引用）'!B43)," ",'[1]支出总表（引用）'!B43)</f>
        <v> </v>
      </c>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row>
    <row r="42" s="39" customFormat="1" ht="15.75" customHeight="1" spans="1:251">
      <c r="A42" s="99"/>
      <c r="B42" s="102"/>
      <c r="C42" s="100" t="str">
        <f>IF(ISBLANK('[1]支出总表（引用）'!A44)," ",'[1]支出总表（引用）'!A44)</f>
        <v> </v>
      </c>
      <c r="D42" s="50" t="str">
        <f>IF(ISBLANK('[1]支出总表（引用）'!B44)," ",'[1]支出总表（引用）'!B44)</f>
        <v> </v>
      </c>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row>
    <row r="43" s="39" customFormat="1" ht="15.75" customHeight="1" spans="1:251">
      <c r="A43" s="99"/>
      <c r="B43" s="102"/>
      <c r="C43" s="100" t="str">
        <f>IF(ISBLANK('[1]支出总表（引用）'!A45)," ",'[1]支出总表（引用）'!A45)</f>
        <v> </v>
      </c>
      <c r="D43" s="50" t="str">
        <f>IF(ISBLANK('[1]支出总表（引用）'!B45)," ",'[1]支出总表（引用）'!B45)</f>
        <v> </v>
      </c>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row>
    <row r="44" s="39" customFormat="1" ht="15.75" customHeight="1" spans="1:251">
      <c r="A44" s="99"/>
      <c r="B44" s="102"/>
      <c r="C44" s="100" t="str">
        <f>IF(ISBLANK('[1]支出总表（引用）'!A46)," ",'[1]支出总表（引用）'!A46)</f>
        <v> </v>
      </c>
      <c r="D44" s="50" t="str">
        <f>IF(ISBLANK('[1]支出总表（引用）'!B46)," ",'[1]支出总表（引用）'!B46)</f>
        <v> </v>
      </c>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row>
    <row r="45" s="39" customFormat="1" ht="15.75" customHeight="1" spans="1:251">
      <c r="A45" s="99"/>
      <c r="B45" s="102"/>
      <c r="C45" s="100" t="str">
        <f>IF(ISBLANK('[1]支出总表（引用）'!A47)," ",'[1]支出总表（引用）'!A47)</f>
        <v> </v>
      </c>
      <c r="D45" s="50" t="str">
        <f>IF(ISBLANK('[1]支出总表（引用）'!B47)," ",'[1]支出总表（引用）'!B47)</f>
        <v> </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row>
    <row r="46" s="39" customFormat="1" ht="15.75" customHeight="1" spans="1:251">
      <c r="A46" s="99"/>
      <c r="B46" s="102"/>
      <c r="C46" s="100" t="str">
        <f>IF(ISBLANK('[1]支出总表（引用）'!A48)," ",'[1]支出总表（引用）'!A48)</f>
        <v> </v>
      </c>
      <c r="D46" s="50" t="str">
        <f>IF(ISBLANK('[1]支出总表（引用）'!B48)," ",'[1]支出总表（引用）'!B48)</f>
        <v> </v>
      </c>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row>
    <row r="47" s="39" customFormat="1" ht="15.75" customHeight="1" spans="1:251">
      <c r="A47" s="99"/>
      <c r="B47" s="102"/>
      <c r="C47" s="100" t="str">
        <f>IF(ISBLANK('[1]支出总表（引用）'!A49)," ",'[1]支出总表（引用）'!A49)</f>
        <v> </v>
      </c>
      <c r="D47" s="50" t="str">
        <f>IF(ISBLANK('[1]支出总表（引用）'!B49)," ",'[1]支出总表（引用）'!B49)</f>
        <v> </v>
      </c>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row>
    <row r="48" s="39" customFormat="1" ht="15.75" customHeight="1" spans="1:251">
      <c r="A48" s="101"/>
      <c r="B48" s="102"/>
      <c r="C48" s="100"/>
      <c r="D48" s="50"/>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row>
    <row r="49" s="39" customFormat="1" ht="15.75" customHeight="1" spans="1:251">
      <c r="A49" s="98" t="s">
        <v>18</v>
      </c>
      <c r="B49" s="61">
        <v>67288.37</v>
      </c>
      <c r="C49" s="98" t="s">
        <v>19</v>
      </c>
      <c r="D49" s="61">
        <v>67371.51</v>
      </c>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row>
    <row r="50" s="39" customFormat="1" ht="15.75" customHeight="1" spans="1:251">
      <c r="A50" s="101" t="s">
        <v>20</v>
      </c>
      <c r="B50" s="61"/>
      <c r="C50" s="101" t="s">
        <v>21</v>
      </c>
      <c r="D50" s="61" t="str">
        <f>IF(ISBLANK('[1]支出总表（引用）'!C7)," ",'[1]支出总表（引用）'!C7)</f>
        <v> </v>
      </c>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row>
    <row r="51" s="39" customFormat="1" ht="15.75" customHeight="1" spans="1:251">
      <c r="A51" s="101" t="s">
        <v>22</v>
      </c>
      <c r="B51" s="61">
        <v>83.14</v>
      </c>
      <c r="C51" s="53"/>
      <c r="D51" s="53"/>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row>
    <row r="52" s="39" customFormat="1" ht="15.75" customHeight="1" spans="1:251">
      <c r="A52" s="99"/>
      <c r="B52" s="61"/>
      <c r="C52" s="99"/>
      <c r="D52" s="61"/>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row>
    <row r="53" s="39" customFormat="1" ht="15.75" customHeight="1" spans="1:251">
      <c r="A53" s="98" t="s">
        <v>23</v>
      </c>
      <c r="B53" s="61">
        <v>67371.51</v>
      </c>
      <c r="C53" s="98" t="s">
        <v>24</v>
      </c>
      <c r="D53" s="61">
        <f>B53</f>
        <v>67371.51</v>
      </c>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row>
    <row r="54" s="39" customFormat="1" ht="19.5" customHeight="1" spans="1:251">
      <c r="A54" s="103"/>
      <c r="B54" s="103"/>
      <c r="C54" s="103"/>
      <c r="D54" s="103"/>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row>
  </sheetData>
  <mergeCells count="4">
    <mergeCell ref="A2:D2"/>
    <mergeCell ref="A4:B4"/>
    <mergeCell ref="C4:D4"/>
    <mergeCell ref="A54:D5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opLeftCell="A11" workbookViewId="0">
      <selection activeCell="A14" sqref="A14:L14"/>
    </sheetView>
  </sheetViews>
  <sheetFormatPr defaultColWidth="8.90740740740741" defaultRowHeight="14.4"/>
  <cols>
    <col min="1" max="1" width="11.2685185185185" style="22" customWidth="1"/>
    <col min="2" max="2" width="7.90740740740741" style="22" customWidth="1"/>
    <col min="3" max="3" width="6" style="22" customWidth="1"/>
    <col min="4" max="4" width="13" style="22" customWidth="1"/>
    <col min="5" max="5" width="11.4537037037037" style="22" customWidth="1"/>
    <col min="6" max="6" width="8" style="22" customWidth="1"/>
    <col min="7" max="7" width="10.3611111111111" style="22" customWidth="1"/>
    <col min="8" max="8" width="11.2685185185185" style="22" customWidth="1"/>
    <col min="9" max="9" width="7.36111111111111" style="22" customWidth="1"/>
    <col min="10" max="10" width="7.26851851851852" style="22" customWidth="1"/>
    <col min="11" max="11" width="7.4537037037037" style="22" customWidth="1"/>
    <col min="12" max="12" width="6.72222222222222" style="22" customWidth="1"/>
    <col min="13" max="16384" width="8.90740740740741" style="22"/>
  </cols>
  <sheetData>
    <row r="1" s="22" customFormat="1" ht="28.5" customHeight="1" spans="1:12">
      <c r="A1" s="23" t="s">
        <v>171</v>
      </c>
      <c r="B1" s="23"/>
      <c r="C1" s="23"/>
      <c r="D1" s="23"/>
      <c r="E1" s="23"/>
      <c r="F1" s="23"/>
      <c r="G1" s="23"/>
      <c r="H1" s="23"/>
      <c r="I1" s="23"/>
      <c r="J1" s="23"/>
      <c r="K1" s="23"/>
      <c r="L1" s="23"/>
    </row>
    <row r="2" s="22" customFormat="1" ht="18" customHeight="1" spans="1:12">
      <c r="A2" s="24" t="s">
        <v>172</v>
      </c>
      <c r="B2" s="24" t="s">
        <v>165</v>
      </c>
      <c r="C2" s="24"/>
      <c r="D2" s="24"/>
      <c r="E2" s="24"/>
      <c r="F2" s="24"/>
      <c r="G2" s="24"/>
      <c r="H2" s="24"/>
      <c r="I2" s="24"/>
      <c r="J2" s="24"/>
      <c r="K2" s="24"/>
      <c r="L2" s="24"/>
    </row>
    <row r="3" s="22" customFormat="1" ht="25.5" customHeight="1" spans="1:12">
      <c r="A3" s="24" t="s">
        <v>173</v>
      </c>
      <c r="B3" s="24" t="s">
        <v>174</v>
      </c>
      <c r="C3" s="24"/>
      <c r="D3" s="24"/>
      <c r="E3" s="24"/>
      <c r="F3" s="24"/>
      <c r="G3" s="24" t="s">
        <v>175</v>
      </c>
      <c r="H3" s="24" t="s">
        <v>176</v>
      </c>
      <c r="I3" s="24"/>
      <c r="J3" s="24"/>
      <c r="K3" s="24"/>
      <c r="L3" s="24"/>
    </row>
    <row r="4" s="22" customFormat="1" ht="23.5" customHeight="1" spans="1:12">
      <c r="A4" s="25" t="s">
        <v>177</v>
      </c>
      <c r="B4" s="25"/>
      <c r="C4" s="25"/>
      <c r="D4" s="25"/>
      <c r="E4" s="25"/>
      <c r="F4" s="25"/>
      <c r="G4" s="25"/>
      <c r="H4" s="25"/>
      <c r="I4" s="25"/>
      <c r="J4" s="25"/>
      <c r="K4" s="25"/>
      <c r="L4" s="25"/>
    </row>
    <row r="5" s="22" customFormat="1" ht="23.5" customHeight="1" spans="1:12">
      <c r="A5" s="24" t="s">
        <v>178</v>
      </c>
      <c r="B5" s="24"/>
      <c r="C5" s="24"/>
      <c r="D5" s="26" t="s">
        <v>179</v>
      </c>
      <c r="E5" s="26"/>
      <c r="F5" s="26"/>
      <c r="G5" s="26" t="s">
        <v>180</v>
      </c>
      <c r="H5" s="26"/>
      <c r="I5" s="26" t="s">
        <v>181</v>
      </c>
      <c r="J5" s="26"/>
      <c r="K5" s="26"/>
      <c r="L5" s="26"/>
    </row>
    <row r="6" s="22" customFormat="1" ht="19.5" customHeight="1" spans="1:12">
      <c r="A6" s="24" t="s">
        <v>182</v>
      </c>
      <c r="B6" s="24"/>
      <c r="C6" s="24"/>
      <c r="D6" s="24" t="s">
        <v>183</v>
      </c>
      <c r="E6" s="24"/>
      <c r="F6" s="24"/>
      <c r="G6" s="24" t="s">
        <v>184</v>
      </c>
      <c r="H6" s="24"/>
      <c r="I6" s="26" t="s">
        <v>181</v>
      </c>
      <c r="J6" s="26"/>
      <c r="K6" s="26"/>
      <c r="L6" s="26"/>
    </row>
    <row r="7" s="22" customFormat="1" ht="17.25" customHeight="1" spans="1:12">
      <c r="A7" s="24" t="s">
        <v>185</v>
      </c>
      <c r="B7" s="24"/>
      <c r="C7" s="24"/>
      <c r="D7" s="24" t="s">
        <v>186</v>
      </c>
      <c r="E7" s="24"/>
      <c r="F7" s="24"/>
      <c r="G7" s="24" t="s">
        <v>187</v>
      </c>
      <c r="H7" s="24"/>
      <c r="I7" s="26" t="s">
        <v>188</v>
      </c>
      <c r="J7" s="26"/>
      <c r="K7" s="26"/>
      <c r="L7" s="26"/>
    </row>
    <row r="8" s="22" customFormat="1" ht="18" customHeight="1" spans="1:12">
      <c r="A8" s="24" t="s">
        <v>189</v>
      </c>
      <c r="B8" s="24"/>
      <c r="C8" s="24"/>
      <c r="D8" s="24" t="s">
        <v>190</v>
      </c>
      <c r="E8" s="24"/>
      <c r="F8" s="24"/>
      <c r="G8" s="24" t="s">
        <v>191</v>
      </c>
      <c r="H8" s="24"/>
      <c r="I8" s="26" t="s">
        <v>192</v>
      </c>
      <c r="J8" s="26"/>
      <c r="K8" s="26"/>
      <c r="L8" s="26"/>
    </row>
    <row r="9" s="22" customFormat="1" ht="24" customHeight="1" spans="1:12">
      <c r="A9" s="27" t="s">
        <v>193</v>
      </c>
      <c r="B9" s="27"/>
      <c r="C9" s="27"/>
      <c r="D9" s="27"/>
      <c r="E9" s="27"/>
      <c r="F9" s="27"/>
      <c r="G9" s="27"/>
      <c r="H9" s="27"/>
      <c r="I9" s="27"/>
      <c r="J9" s="27"/>
      <c r="K9" s="27"/>
      <c r="L9" s="27"/>
    </row>
    <row r="10" s="22" customFormat="1" ht="15" customHeight="1" spans="1:12">
      <c r="A10" s="24" t="s">
        <v>194</v>
      </c>
      <c r="B10" s="24"/>
      <c r="C10" s="24"/>
      <c r="D10" s="28">
        <v>67371.51</v>
      </c>
      <c r="E10" s="28"/>
      <c r="F10" s="28"/>
      <c r="G10" s="24" t="s">
        <v>195</v>
      </c>
      <c r="H10" s="24"/>
      <c r="I10" s="28" t="s">
        <v>181</v>
      </c>
      <c r="J10" s="28"/>
      <c r="K10" s="28"/>
      <c r="L10" s="28"/>
    </row>
    <row r="11" s="22" customFormat="1" ht="15" customHeight="1" spans="1:12">
      <c r="A11" s="24" t="s">
        <v>196</v>
      </c>
      <c r="B11" s="24"/>
      <c r="C11" s="24"/>
      <c r="D11" s="28" t="s">
        <v>181</v>
      </c>
      <c r="E11" s="28"/>
      <c r="F11" s="28"/>
      <c r="G11" s="24" t="s">
        <v>197</v>
      </c>
      <c r="H11" s="24"/>
      <c r="I11" s="28" t="s">
        <v>181</v>
      </c>
      <c r="J11" s="28"/>
      <c r="K11" s="28"/>
      <c r="L11" s="28"/>
    </row>
    <row r="12" s="22" customFormat="1" ht="15" customHeight="1" spans="1:12">
      <c r="A12" s="24" t="s">
        <v>198</v>
      </c>
      <c r="B12" s="24"/>
      <c r="C12" s="24"/>
      <c r="D12" s="28">
        <v>67371.51</v>
      </c>
      <c r="E12" s="28"/>
      <c r="F12" s="28"/>
      <c r="G12" s="24" t="s">
        <v>199</v>
      </c>
      <c r="H12" s="24"/>
      <c r="I12" s="28" t="s">
        <v>200</v>
      </c>
      <c r="J12" s="28"/>
      <c r="K12" s="28"/>
      <c r="L12" s="28"/>
    </row>
    <row r="13" s="22" customFormat="1" ht="15" customHeight="1" spans="1:12">
      <c r="A13" s="24" t="s">
        <v>116</v>
      </c>
      <c r="B13" s="24"/>
      <c r="C13" s="24"/>
      <c r="D13" s="28" t="s">
        <v>201</v>
      </c>
      <c r="E13" s="28"/>
      <c r="F13" s="28"/>
      <c r="G13" s="29" t="s">
        <v>202</v>
      </c>
      <c r="H13" s="29"/>
      <c r="I13" s="28">
        <v>66770.14</v>
      </c>
      <c r="J13" s="28"/>
      <c r="K13" s="28"/>
      <c r="L13" s="28"/>
    </row>
    <row r="14" s="22" customFormat="1" ht="23.25" customHeight="1" spans="1:14">
      <c r="A14" s="30" t="s">
        <v>203</v>
      </c>
      <c r="B14" s="30"/>
      <c r="C14" s="30"/>
      <c r="D14" s="30"/>
      <c r="E14" s="30"/>
      <c r="F14" s="30"/>
      <c r="G14" s="30"/>
      <c r="H14" s="30"/>
      <c r="I14" s="30"/>
      <c r="J14" s="30"/>
      <c r="K14" s="30"/>
      <c r="L14" s="30"/>
      <c r="M14" s="38"/>
      <c r="N14" s="38"/>
    </row>
    <row r="15" s="22" customFormat="1" ht="14.25" customHeight="1" spans="1:12">
      <c r="A15" s="27" t="s">
        <v>204</v>
      </c>
      <c r="B15" s="27"/>
      <c r="C15" s="27"/>
      <c r="D15" s="31" t="s">
        <v>205</v>
      </c>
      <c r="E15" s="31"/>
      <c r="F15" s="32" t="s">
        <v>206</v>
      </c>
      <c r="G15" s="33"/>
      <c r="H15" s="34"/>
      <c r="I15" s="32" t="s">
        <v>207</v>
      </c>
      <c r="J15" s="33"/>
      <c r="K15" s="33"/>
      <c r="L15" s="34"/>
    </row>
    <row r="16" s="22" customFormat="1" ht="14.25" customHeight="1" spans="1:12">
      <c r="A16" s="28" t="s">
        <v>208</v>
      </c>
      <c r="B16" s="28"/>
      <c r="C16" s="28"/>
      <c r="D16" s="28" t="s">
        <v>209</v>
      </c>
      <c r="E16" s="28"/>
      <c r="F16" s="35" t="s">
        <v>210</v>
      </c>
      <c r="G16" s="36"/>
      <c r="H16" s="37"/>
      <c r="I16" s="35" t="s">
        <v>211</v>
      </c>
      <c r="J16" s="36"/>
      <c r="K16" s="36"/>
      <c r="L16" s="37"/>
    </row>
    <row r="17" s="22" customFormat="1" ht="14.25" customHeight="1" spans="1:12">
      <c r="A17" s="28"/>
      <c r="B17" s="28"/>
      <c r="C17" s="28"/>
      <c r="D17" s="28"/>
      <c r="E17" s="28"/>
      <c r="F17" s="35" t="s">
        <v>212</v>
      </c>
      <c r="G17" s="36"/>
      <c r="H17" s="37"/>
      <c r="I17" s="35" t="s">
        <v>213</v>
      </c>
      <c r="J17" s="36"/>
      <c r="K17" s="36"/>
      <c r="L17" s="37"/>
    </row>
    <row r="18" s="22" customFormat="1" ht="14.25" customHeight="1" spans="1:12">
      <c r="A18" s="28"/>
      <c r="B18" s="28"/>
      <c r="C18" s="28"/>
      <c r="D18" s="28"/>
      <c r="E18" s="28"/>
      <c r="F18" s="35" t="s">
        <v>214</v>
      </c>
      <c r="G18" s="36"/>
      <c r="H18" s="37"/>
      <c r="I18" s="35" t="s">
        <v>215</v>
      </c>
      <c r="J18" s="36"/>
      <c r="K18" s="36"/>
      <c r="L18" s="37"/>
    </row>
    <row r="19" s="22" customFormat="1" ht="14.25" customHeight="1" spans="1:12">
      <c r="A19" s="28"/>
      <c r="B19" s="28"/>
      <c r="C19" s="28"/>
      <c r="D19" s="28"/>
      <c r="E19" s="28"/>
      <c r="F19" s="35" t="s">
        <v>216</v>
      </c>
      <c r="G19" s="36"/>
      <c r="H19" s="37"/>
      <c r="I19" s="35" t="s">
        <v>217</v>
      </c>
      <c r="J19" s="36"/>
      <c r="K19" s="36"/>
      <c r="L19" s="37"/>
    </row>
    <row r="20" s="22" customFormat="1" ht="14.25" customHeight="1" spans="1:12">
      <c r="A20" s="28"/>
      <c r="B20" s="28"/>
      <c r="C20" s="28"/>
      <c r="D20" s="28"/>
      <c r="E20" s="28"/>
      <c r="F20" s="35" t="s">
        <v>218</v>
      </c>
      <c r="G20" s="36"/>
      <c r="H20" s="37"/>
      <c r="I20" s="35" t="s">
        <v>217</v>
      </c>
      <c r="J20" s="36"/>
      <c r="K20" s="36"/>
      <c r="L20" s="37"/>
    </row>
    <row r="21" s="22" customFormat="1" ht="14.25" customHeight="1" spans="1:12">
      <c r="A21" s="28"/>
      <c r="B21" s="28"/>
      <c r="C21" s="28"/>
      <c r="D21" s="28"/>
      <c r="E21" s="28"/>
      <c r="F21" s="35" t="s">
        <v>219</v>
      </c>
      <c r="G21" s="36"/>
      <c r="H21" s="37"/>
      <c r="I21" s="35" t="s">
        <v>220</v>
      </c>
      <c r="J21" s="36"/>
      <c r="K21" s="36"/>
      <c r="L21" s="37"/>
    </row>
    <row r="22" s="22" customFormat="1" ht="14.25" customHeight="1" spans="1:12">
      <c r="A22" s="28"/>
      <c r="B22" s="28"/>
      <c r="C22" s="28"/>
      <c r="D22" s="28"/>
      <c r="E22" s="28"/>
      <c r="F22" s="35" t="s">
        <v>221</v>
      </c>
      <c r="G22" s="36"/>
      <c r="H22" s="37"/>
      <c r="I22" s="35" t="s">
        <v>222</v>
      </c>
      <c r="J22" s="36"/>
      <c r="K22" s="36"/>
      <c r="L22" s="37"/>
    </row>
    <row r="23" s="22" customFormat="1" ht="14.25" customHeight="1" spans="1:12">
      <c r="A23" s="28"/>
      <c r="B23" s="28"/>
      <c r="C23" s="28"/>
      <c r="D23" s="28"/>
      <c r="E23" s="28"/>
      <c r="F23" s="35" t="s">
        <v>223</v>
      </c>
      <c r="G23" s="36"/>
      <c r="H23" s="37"/>
      <c r="I23" s="35" t="s">
        <v>224</v>
      </c>
      <c r="J23" s="36"/>
      <c r="K23" s="36"/>
      <c r="L23" s="37"/>
    </row>
    <row r="24" s="22" customFormat="1" ht="14.25" customHeight="1" spans="1:12">
      <c r="A24" s="28"/>
      <c r="B24" s="28"/>
      <c r="C24" s="28"/>
      <c r="D24" s="28"/>
      <c r="E24" s="28"/>
      <c r="F24" s="35" t="s">
        <v>225</v>
      </c>
      <c r="G24" s="36"/>
      <c r="H24" s="37"/>
      <c r="I24" s="35" t="s">
        <v>226</v>
      </c>
      <c r="J24" s="36"/>
      <c r="K24" s="36"/>
      <c r="L24" s="37"/>
    </row>
    <row r="25" s="22" customFormat="1" ht="14.25" customHeight="1" spans="1:12">
      <c r="A25" s="28"/>
      <c r="B25" s="28"/>
      <c r="C25" s="28"/>
      <c r="D25" s="28"/>
      <c r="E25" s="28"/>
      <c r="F25" s="35" t="s">
        <v>227</v>
      </c>
      <c r="G25" s="36"/>
      <c r="H25" s="37"/>
      <c r="I25" s="35" t="s">
        <v>228</v>
      </c>
      <c r="J25" s="36"/>
      <c r="K25" s="36"/>
      <c r="L25" s="37"/>
    </row>
    <row r="26" s="22" customFormat="1" ht="14.25" customHeight="1" spans="1:12">
      <c r="A26" s="28"/>
      <c r="B26" s="28"/>
      <c r="C26" s="28"/>
      <c r="D26" s="28"/>
      <c r="E26" s="28"/>
      <c r="F26" s="35" t="s">
        <v>229</v>
      </c>
      <c r="G26" s="36"/>
      <c r="H26" s="37"/>
      <c r="I26" s="35" t="s">
        <v>230</v>
      </c>
      <c r="J26" s="36"/>
      <c r="K26" s="36"/>
      <c r="L26" s="37"/>
    </row>
    <row r="27" s="22" customFormat="1" ht="14.25" customHeight="1" spans="1:12">
      <c r="A27" s="28"/>
      <c r="B27" s="28"/>
      <c r="C27" s="28"/>
      <c r="D27" s="28"/>
      <c r="E27" s="28"/>
      <c r="F27" s="35" t="s">
        <v>231</v>
      </c>
      <c r="G27" s="36"/>
      <c r="H27" s="37"/>
      <c r="I27" s="35" t="s">
        <v>232</v>
      </c>
      <c r="J27" s="36"/>
      <c r="K27" s="36"/>
      <c r="L27" s="37"/>
    </row>
    <row r="28" s="22" customFormat="1" ht="14.25" customHeight="1" spans="1:12">
      <c r="A28" s="28"/>
      <c r="B28" s="28"/>
      <c r="C28" s="28"/>
      <c r="D28" s="28"/>
      <c r="E28" s="28"/>
      <c r="F28" s="35" t="s">
        <v>233</v>
      </c>
      <c r="G28" s="36"/>
      <c r="H28" s="37"/>
      <c r="I28" s="35" t="s">
        <v>233</v>
      </c>
      <c r="J28" s="36"/>
      <c r="K28" s="36"/>
      <c r="L28" s="37"/>
    </row>
    <row r="29" s="22" customFormat="1" ht="14.25" customHeight="1" spans="1:12">
      <c r="A29" s="28"/>
      <c r="B29" s="28"/>
      <c r="C29" s="28"/>
      <c r="D29" s="28"/>
      <c r="E29" s="28"/>
      <c r="F29" s="35" t="s">
        <v>234</v>
      </c>
      <c r="G29" s="36"/>
      <c r="H29" s="37"/>
      <c r="I29" s="35" t="s">
        <v>235</v>
      </c>
      <c r="J29" s="36"/>
      <c r="K29" s="36"/>
      <c r="L29" s="37"/>
    </row>
    <row r="30" s="22" customFormat="1" ht="14.25" customHeight="1" spans="1:12">
      <c r="A30" s="28"/>
      <c r="B30" s="28"/>
      <c r="C30" s="28"/>
      <c r="D30" s="28"/>
      <c r="E30" s="28"/>
      <c r="F30" s="35" t="s">
        <v>236</v>
      </c>
      <c r="G30" s="36"/>
      <c r="H30" s="37"/>
      <c r="I30" s="35" t="s">
        <v>236</v>
      </c>
      <c r="J30" s="36"/>
      <c r="K30" s="36"/>
      <c r="L30" s="37"/>
    </row>
    <row r="31" s="22" customFormat="1" ht="14.25" customHeight="1" spans="1:12">
      <c r="A31" s="28"/>
      <c r="B31" s="28"/>
      <c r="C31" s="28"/>
      <c r="D31" s="28"/>
      <c r="E31" s="28"/>
      <c r="F31" s="35" t="s">
        <v>237</v>
      </c>
      <c r="G31" s="36"/>
      <c r="H31" s="37"/>
      <c r="I31" s="35" t="s">
        <v>238</v>
      </c>
      <c r="J31" s="36"/>
      <c r="K31" s="36"/>
      <c r="L31" s="37"/>
    </row>
    <row r="32" s="22" customFormat="1" ht="14.25" customHeight="1" spans="1:12">
      <c r="A32" s="28"/>
      <c r="B32" s="28"/>
      <c r="C32" s="28"/>
      <c r="D32" s="28"/>
      <c r="E32" s="28"/>
      <c r="F32" s="35" t="s">
        <v>239</v>
      </c>
      <c r="G32" s="36"/>
      <c r="H32" s="37"/>
      <c r="I32" s="35" t="s">
        <v>240</v>
      </c>
      <c r="J32" s="36"/>
      <c r="K32" s="36"/>
      <c r="L32" s="37"/>
    </row>
    <row r="33" s="22" customFormat="1" ht="14.25" customHeight="1" spans="1:12">
      <c r="A33" s="28"/>
      <c r="B33" s="28"/>
      <c r="C33" s="28"/>
      <c r="D33" s="28"/>
      <c r="E33" s="28"/>
      <c r="F33" s="35" t="s">
        <v>241</v>
      </c>
      <c r="G33" s="36"/>
      <c r="H33" s="37"/>
      <c r="I33" s="35" t="s">
        <v>242</v>
      </c>
      <c r="J33" s="36"/>
      <c r="K33" s="36"/>
      <c r="L33" s="37"/>
    </row>
    <row r="34" s="22" customFormat="1" ht="14.25" customHeight="1" spans="1:12">
      <c r="A34" s="28"/>
      <c r="B34" s="28"/>
      <c r="C34" s="28"/>
      <c r="D34" s="28"/>
      <c r="E34" s="28"/>
      <c r="F34" s="35" t="s">
        <v>243</v>
      </c>
      <c r="G34" s="36"/>
      <c r="H34" s="37"/>
      <c r="I34" s="35" t="s">
        <v>244</v>
      </c>
      <c r="J34" s="36"/>
      <c r="K34" s="36"/>
      <c r="L34" s="37"/>
    </row>
    <row r="35" s="22" customFormat="1" ht="14.25" customHeight="1" spans="1:12">
      <c r="A35" s="28"/>
      <c r="B35" s="28"/>
      <c r="C35" s="28"/>
      <c r="D35" s="28" t="s">
        <v>245</v>
      </c>
      <c r="E35" s="28"/>
      <c r="F35" s="35" t="s">
        <v>246</v>
      </c>
      <c r="G35" s="36"/>
      <c r="H35" s="37"/>
      <c r="I35" s="35" t="s">
        <v>246</v>
      </c>
      <c r="J35" s="36"/>
      <c r="K35" s="36"/>
      <c r="L35" s="37"/>
    </row>
    <row r="36" s="22" customFormat="1" ht="14.25" customHeight="1" spans="1:12">
      <c r="A36" s="28"/>
      <c r="B36" s="28"/>
      <c r="C36" s="28"/>
      <c r="D36" s="28"/>
      <c r="E36" s="28"/>
      <c r="F36" s="35" t="s">
        <v>247</v>
      </c>
      <c r="G36" s="36"/>
      <c r="H36" s="37"/>
      <c r="I36" s="35" t="s">
        <v>248</v>
      </c>
      <c r="J36" s="36"/>
      <c r="K36" s="36"/>
      <c r="L36" s="37"/>
    </row>
    <row r="37" s="22" customFormat="1" ht="14.25" customHeight="1" spans="1:12">
      <c r="A37" s="28"/>
      <c r="B37" s="28"/>
      <c r="C37" s="28"/>
      <c r="D37" s="28"/>
      <c r="E37" s="28"/>
      <c r="F37" s="35" t="s">
        <v>249</v>
      </c>
      <c r="G37" s="36"/>
      <c r="H37" s="37"/>
      <c r="I37" s="35" t="s">
        <v>250</v>
      </c>
      <c r="J37" s="36"/>
      <c r="K37" s="36"/>
      <c r="L37" s="37"/>
    </row>
    <row r="38" s="22" customFormat="1" ht="14.25" customHeight="1" spans="1:12">
      <c r="A38" s="28"/>
      <c r="B38" s="28"/>
      <c r="C38" s="28"/>
      <c r="D38" s="28"/>
      <c r="E38" s="28"/>
      <c r="F38" s="35" t="s">
        <v>251</v>
      </c>
      <c r="G38" s="36"/>
      <c r="H38" s="37"/>
      <c r="I38" s="35" t="s">
        <v>252</v>
      </c>
      <c r="J38" s="36"/>
      <c r="K38" s="36"/>
      <c r="L38" s="37"/>
    </row>
    <row r="39" s="22" customFormat="1" ht="14.25" customHeight="1" spans="1:12">
      <c r="A39" s="28"/>
      <c r="B39" s="28"/>
      <c r="C39" s="28"/>
      <c r="D39" s="28"/>
      <c r="E39" s="28"/>
      <c r="F39" s="35" t="s">
        <v>253</v>
      </c>
      <c r="G39" s="36"/>
      <c r="H39" s="37"/>
      <c r="I39" s="35" t="s">
        <v>254</v>
      </c>
      <c r="J39" s="36"/>
      <c r="K39" s="36"/>
      <c r="L39" s="37"/>
    </row>
    <row r="40" s="22" customFormat="1" ht="14.25" customHeight="1" spans="1:12">
      <c r="A40" s="28"/>
      <c r="B40" s="28"/>
      <c r="C40" s="28"/>
      <c r="D40" s="28"/>
      <c r="E40" s="28"/>
      <c r="F40" s="35" t="s">
        <v>255</v>
      </c>
      <c r="G40" s="36"/>
      <c r="H40" s="37"/>
      <c r="I40" s="35" t="s">
        <v>256</v>
      </c>
      <c r="J40" s="36"/>
      <c r="K40" s="36"/>
      <c r="L40" s="37"/>
    </row>
    <row r="41" s="22" customFormat="1" ht="14.25" customHeight="1" spans="1:12">
      <c r="A41" s="28"/>
      <c r="B41" s="28"/>
      <c r="C41" s="28"/>
      <c r="D41" s="28"/>
      <c r="E41" s="28"/>
      <c r="F41" s="35" t="s">
        <v>257</v>
      </c>
      <c r="G41" s="36"/>
      <c r="H41" s="37"/>
      <c r="I41" s="35" t="s">
        <v>258</v>
      </c>
      <c r="J41" s="36"/>
      <c r="K41" s="36"/>
      <c r="L41" s="37"/>
    </row>
    <row r="42" s="22" customFormat="1" ht="14.25" customHeight="1" spans="1:12">
      <c r="A42" s="28"/>
      <c r="B42" s="28"/>
      <c r="C42" s="28"/>
      <c r="D42" s="28"/>
      <c r="E42" s="28"/>
      <c r="F42" s="35" t="s">
        <v>259</v>
      </c>
      <c r="G42" s="36"/>
      <c r="H42" s="37"/>
      <c r="I42" s="35" t="s">
        <v>260</v>
      </c>
      <c r="J42" s="36"/>
      <c r="K42" s="36"/>
      <c r="L42" s="37"/>
    </row>
    <row r="43" s="22" customFormat="1" ht="14.25" customHeight="1" spans="1:12">
      <c r="A43" s="28"/>
      <c r="B43" s="28"/>
      <c r="C43" s="28"/>
      <c r="D43" s="28" t="s">
        <v>261</v>
      </c>
      <c r="E43" s="28"/>
      <c r="F43" s="35" t="s">
        <v>262</v>
      </c>
      <c r="G43" s="36"/>
      <c r="H43" s="37"/>
      <c r="I43" s="35" t="s">
        <v>263</v>
      </c>
      <c r="J43" s="36"/>
      <c r="K43" s="36"/>
      <c r="L43" s="37"/>
    </row>
    <row r="44" s="22" customFormat="1" ht="14.25" customHeight="1" spans="1:12">
      <c r="A44" s="28"/>
      <c r="B44" s="28"/>
      <c r="C44" s="28"/>
      <c r="D44" s="28" t="s">
        <v>264</v>
      </c>
      <c r="E44" s="28"/>
      <c r="F44" s="35" t="s">
        <v>265</v>
      </c>
      <c r="G44" s="36"/>
      <c r="H44" s="37"/>
      <c r="I44" s="35" t="s">
        <v>266</v>
      </c>
      <c r="J44" s="36"/>
      <c r="K44" s="36"/>
      <c r="L44" s="37"/>
    </row>
    <row r="45" s="22" customFormat="1" ht="14.25" customHeight="1" spans="1:12">
      <c r="A45" s="28"/>
      <c r="B45" s="28"/>
      <c r="C45" s="28"/>
      <c r="D45" s="28"/>
      <c r="E45" s="28"/>
      <c r="F45" s="35" t="s">
        <v>267</v>
      </c>
      <c r="G45" s="36"/>
      <c r="H45" s="37"/>
      <c r="I45" s="35" t="s">
        <v>268</v>
      </c>
      <c r="J45" s="36"/>
      <c r="K45" s="36"/>
      <c r="L45" s="37"/>
    </row>
    <row r="46" s="22" customFormat="1" ht="14.25" customHeight="1" spans="1:12">
      <c r="A46" s="28" t="s">
        <v>269</v>
      </c>
      <c r="B46" s="28"/>
      <c r="C46" s="28"/>
      <c r="D46" s="28" t="s">
        <v>270</v>
      </c>
      <c r="E46" s="28"/>
      <c r="F46" s="35" t="s">
        <v>271</v>
      </c>
      <c r="G46" s="36"/>
      <c r="H46" s="37"/>
      <c r="I46" s="35" t="s">
        <v>272</v>
      </c>
      <c r="J46" s="36"/>
      <c r="K46" s="36"/>
      <c r="L46" s="37"/>
    </row>
    <row r="47" s="22" customFormat="1" ht="14.25" customHeight="1" spans="1:12">
      <c r="A47" s="28"/>
      <c r="B47" s="28"/>
      <c r="C47" s="28"/>
      <c r="D47" s="28"/>
      <c r="E47" s="28"/>
      <c r="F47" s="35" t="s">
        <v>273</v>
      </c>
      <c r="G47" s="36"/>
      <c r="H47" s="37"/>
      <c r="I47" s="35" t="s">
        <v>274</v>
      </c>
      <c r="J47" s="36"/>
      <c r="K47" s="36"/>
      <c r="L47" s="37"/>
    </row>
    <row r="48" s="22" customFormat="1" ht="14.25" customHeight="1" spans="1:12">
      <c r="A48" s="28"/>
      <c r="B48" s="28"/>
      <c r="C48" s="28"/>
      <c r="D48" s="28" t="s">
        <v>275</v>
      </c>
      <c r="E48" s="28"/>
      <c r="F48" s="35" t="s">
        <v>276</v>
      </c>
      <c r="G48" s="36"/>
      <c r="H48" s="37"/>
      <c r="I48" s="35" t="s">
        <v>276</v>
      </c>
      <c r="J48" s="36"/>
      <c r="K48" s="36"/>
      <c r="L48" s="37"/>
    </row>
    <row r="49" s="22" customFormat="1" ht="14.25" customHeight="1" spans="1:12">
      <c r="A49" s="28"/>
      <c r="B49" s="28"/>
      <c r="C49" s="28"/>
      <c r="D49" s="28"/>
      <c r="E49" s="28"/>
      <c r="F49" s="35" t="s">
        <v>277</v>
      </c>
      <c r="G49" s="36"/>
      <c r="H49" s="37"/>
      <c r="I49" s="35" t="s">
        <v>278</v>
      </c>
      <c r="J49" s="36"/>
      <c r="K49" s="36"/>
      <c r="L49" s="37"/>
    </row>
    <row r="50" s="22" customFormat="1" ht="14.25" customHeight="1" spans="1:12">
      <c r="A50" s="28"/>
      <c r="B50" s="28"/>
      <c r="C50" s="28"/>
      <c r="D50" s="28"/>
      <c r="E50" s="28"/>
      <c r="F50" s="35" t="s">
        <v>279</v>
      </c>
      <c r="G50" s="36"/>
      <c r="H50" s="37"/>
      <c r="I50" s="35" t="s">
        <v>280</v>
      </c>
      <c r="J50" s="36"/>
      <c r="K50" s="36"/>
      <c r="L50" s="37"/>
    </row>
    <row r="51" s="22" customFormat="1" ht="14.25" customHeight="1" spans="1:12">
      <c r="A51" s="28"/>
      <c r="B51" s="28"/>
      <c r="C51" s="28"/>
      <c r="D51" s="28"/>
      <c r="E51" s="28"/>
      <c r="F51" s="35" t="s">
        <v>281</v>
      </c>
      <c r="G51" s="36"/>
      <c r="H51" s="37"/>
      <c r="I51" s="35" t="s">
        <v>281</v>
      </c>
      <c r="J51" s="36"/>
      <c r="K51" s="36"/>
      <c r="L51" s="37"/>
    </row>
    <row r="52" s="22" customFormat="1" ht="14.25" customHeight="1" spans="1:12">
      <c r="A52" s="28"/>
      <c r="B52" s="28"/>
      <c r="C52" s="28"/>
      <c r="D52" s="28"/>
      <c r="E52" s="28"/>
      <c r="F52" s="35" t="s">
        <v>274</v>
      </c>
      <c r="G52" s="36"/>
      <c r="H52" s="37"/>
      <c r="I52" s="35" t="s">
        <v>282</v>
      </c>
      <c r="J52" s="36"/>
      <c r="K52" s="36"/>
      <c r="L52" s="37"/>
    </row>
    <row r="53" s="22" customFormat="1" ht="14.25" customHeight="1" spans="1:12">
      <c r="A53" s="28"/>
      <c r="B53" s="28"/>
      <c r="C53" s="28"/>
      <c r="D53" s="28"/>
      <c r="E53" s="28"/>
      <c r="F53" s="35" t="s">
        <v>283</v>
      </c>
      <c r="G53" s="36"/>
      <c r="H53" s="37"/>
      <c r="I53" s="35" t="s">
        <v>284</v>
      </c>
      <c r="J53" s="36"/>
      <c r="K53" s="36"/>
      <c r="L53" s="37"/>
    </row>
    <row r="54" s="22" customFormat="1" ht="14.25" customHeight="1" spans="1:12">
      <c r="A54" s="28"/>
      <c r="B54" s="28"/>
      <c r="C54" s="28"/>
      <c r="D54" s="28"/>
      <c r="E54" s="28"/>
      <c r="F54" s="35" t="s">
        <v>285</v>
      </c>
      <c r="G54" s="36"/>
      <c r="H54" s="37"/>
      <c r="I54" s="35" t="s">
        <v>286</v>
      </c>
      <c r="J54" s="36"/>
      <c r="K54" s="36"/>
      <c r="L54" s="37"/>
    </row>
    <row r="55" s="22" customFormat="1" ht="14.25" customHeight="1" spans="1:12">
      <c r="A55" s="28"/>
      <c r="B55" s="28"/>
      <c r="C55" s="28"/>
      <c r="D55" s="28"/>
      <c r="E55" s="28"/>
      <c r="F55" s="35" t="s">
        <v>287</v>
      </c>
      <c r="G55" s="36"/>
      <c r="H55" s="37"/>
      <c r="I55" s="35" t="s">
        <v>288</v>
      </c>
      <c r="J55" s="36"/>
      <c r="K55" s="36"/>
      <c r="L55" s="37"/>
    </row>
    <row r="56" s="22" customFormat="1" ht="14.25" customHeight="1" spans="1:12">
      <c r="A56" s="28"/>
      <c r="B56" s="28"/>
      <c r="C56" s="28"/>
      <c r="D56" s="28" t="s">
        <v>289</v>
      </c>
      <c r="E56" s="28"/>
      <c r="F56" s="35" t="s">
        <v>290</v>
      </c>
      <c r="G56" s="36"/>
      <c r="H56" s="37"/>
      <c r="I56" s="35" t="s">
        <v>217</v>
      </c>
      <c r="J56" s="36"/>
      <c r="K56" s="36"/>
      <c r="L56" s="37"/>
    </row>
    <row r="57" s="22" customFormat="1" ht="14.25" customHeight="1" spans="1:12">
      <c r="A57" s="28"/>
      <c r="B57" s="28"/>
      <c r="C57" s="28"/>
      <c r="D57" s="28"/>
      <c r="E57" s="28"/>
      <c r="F57" s="35" t="s">
        <v>291</v>
      </c>
      <c r="G57" s="36"/>
      <c r="H57" s="37"/>
      <c r="I57" s="35" t="s">
        <v>291</v>
      </c>
      <c r="J57" s="36"/>
      <c r="K57" s="36"/>
      <c r="L57" s="37"/>
    </row>
    <row r="58" s="22" customFormat="1" ht="14.25" customHeight="1" spans="1:12">
      <c r="A58" s="28"/>
      <c r="B58" s="28"/>
      <c r="C58" s="28"/>
      <c r="D58" s="28" t="s">
        <v>292</v>
      </c>
      <c r="E58" s="28"/>
      <c r="F58" s="35" t="s">
        <v>293</v>
      </c>
      <c r="G58" s="36"/>
      <c r="H58" s="37"/>
      <c r="I58" s="35" t="s">
        <v>294</v>
      </c>
      <c r="J58" s="36"/>
      <c r="K58" s="36"/>
      <c r="L58" s="37"/>
    </row>
    <row r="59" s="22" customFormat="1" ht="14.25" customHeight="1" spans="1:12">
      <c r="A59" s="28"/>
      <c r="B59" s="28"/>
      <c r="C59" s="28"/>
      <c r="D59" s="28"/>
      <c r="E59" s="28"/>
      <c r="F59" s="35" t="s">
        <v>295</v>
      </c>
      <c r="G59" s="36"/>
      <c r="H59" s="37"/>
      <c r="I59" s="35" t="s">
        <v>295</v>
      </c>
      <c r="J59" s="36"/>
      <c r="K59" s="36"/>
      <c r="L59" s="37"/>
    </row>
    <row r="60" s="22" customFormat="1" ht="14.25" customHeight="1" spans="1:12">
      <c r="A60" s="28"/>
      <c r="B60" s="28"/>
      <c r="C60" s="28"/>
      <c r="D60" s="28"/>
      <c r="E60" s="28"/>
      <c r="F60" s="35" t="s">
        <v>296</v>
      </c>
      <c r="G60" s="36"/>
      <c r="H60" s="37"/>
      <c r="I60" s="35" t="s">
        <v>297</v>
      </c>
      <c r="J60" s="36"/>
      <c r="K60" s="36"/>
      <c r="L60" s="37"/>
    </row>
    <row r="61" s="22" customFormat="1" ht="14.25" customHeight="1" spans="1:12">
      <c r="A61" s="28"/>
      <c r="B61" s="28"/>
      <c r="C61" s="28"/>
      <c r="D61" s="28"/>
      <c r="E61" s="28"/>
      <c r="F61" s="35" t="s">
        <v>298</v>
      </c>
      <c r="G61" s="36"/>
      <c r="H61" s="37"/>
      <c r="I61" s="35" t="s">
        <v>299</v>
      </c>
      <c r="J61" s="36"/>
      <c r="K61" s="36"/>
      <c r="L61" s="37"/>
    </row>
    <row r="62" s="22" customFormat="1" ht="14.25" customHeight="1" spans="1:12">
      <c r="A62" s="28"/>
      <c r="B62" s="28"/>
      <c r="C62" s="28"/>
      <c r="D62" s="28"/>
      <c r="E62" s="28"/>
      <c r="F62" s="35" t="s">
        <v>300</v>
      </c>
      <c r="G62" s="36"/>
      <c r="H62" s="37"/>
      <c r="I62" s="35" t="s">
        <v>291</v>
      </c>
      <c r="J62" s="36"/>
      <c r="K62" s="36"/>
      <c r="L62" s="37"/>
    </row>
    <row r="63" s="22" customFormat="1" ht="14.25" customHeight="1" spans="1:12">
      <c r="A63" s="28"/>
      <c r="B63" s="28"/>
      <c r="C63" s="28"/>
      <c r="D63" s="28"/>
      <c r="E63" s="28"/>
      <c r="F63" s="35" t="s">
        <v>301</v>
      </c>
      <c r="G63" s="36"/>
      <c r="H63" s="37"/>
      <c r="I63" s="35" t="s">
        <v>301</v>
      </c>
      <c r="J63" s="36"/>
      <c r="K63" s="36"/>
      <c r="L63" s="37"/>
    </row>
    <row r="64" s="22" customFormat="1" ht="14.25" customHeight="1" spans="1:12">
      <c r="A64" s="28" t="s">
        <v>302</v>
      </c>
      <c r="B64" s="28"/>
      <c r="C64" s="28"/>
      <c r="D64" s="28" t="s">
        <v>303</v>
      </c>
      <c r="E64" s="28"/>
      <c r="F64" s="35" t="s">
        <v>304</v>
      </c>
      <c r="G64" s="36"/>
      <c r="H64" s="37"/>
      <c r="I64" s="35" t="s">
        <v>305</v>
      </c>
      <c r="J64" s="36"/>
      <c r="K64" s="36"/>
      <c r="L64" s="37"/>
    </row>
    <row r="65" s="22" customFormat="1" ht="14.25" customHeight="1" spans="1:12">
      <c r="A65" s="28"/>
      <c r="B65" s="28"/>
      <c r="C65" s="28"/>
      <c r="D65" s="28"/>
      <c r="E65" s="28"/>
      <c r="F65" s="35" t="s">
        <v>306</v>
      </c>
      <c r="G65" s="36"/>
      <c r="H65" s="37"/>
      <c r="I65" s="35" t="s">
        <v>307</v>
      </c>
      <c r="J65" s="36"/>
      <c r="K65" s="36"/>
      <c r="L65" s="37"/>
    </row>
    <row r="66" s="22" customFormat="1" ht="14.25" customHeight="1" spans="1:12">
      <c r="A66" s="28"/>
      <c r="B66" s="28"/>
      <c r="C66" s="28"/>
      <c r="D66" s="28"/>
      <c r="E66" s="28"/>
      <c r="F66" s="35" t="s">
        <v>308</v>
      </c>
      <c r="G66" s="36"/>
      <c r="H66" s="37"/>
      <c r="I66" s="35" t="s">
        <v>309</v>
      </c>
      <c r="J66" s="36"/>
      <c r="K66" s="36"/>
      <c r="L66" s="37"/>
    </row>
    <row r="67" s="22" customFormat="1" ht="14.25" customHeight="1" spans="1:12">
      <c r="A67" s="28"/>
      <c r="B67" s="28"/>
      <c r="C67" s="28"/>
      <c r="D67" s="28"/>
      <c r="E67" s="28"/>
      <c r="F67" s="35" t="s">
        <v>310</v>
      </c>
      <c r="G67" s="36"/>
      <c r="H67" s="37"/>
      <c r="I67" s="35" t="s">
        <v>305</v>
      </c>
      <c r="J67" s="36"/>
      <c r="K67" s="36"/>
      <c r="L67" s="37"/>
    </row>
    <row r="68" s="22" customFormat="1" ht="14.25" customHeight="1" spans="1:12">
      <c r="A68" s="28"/>
      <c r="B68" s="28"/>
      <c r="C68" s="28"/>
      <c r="D68" s="28"/>
      <c r="E68" s="28"/>
      <c r="F68" s="35" t="s">
        <v>311</v>
      </c>
      <c r="G68" s="36"/>
      <c r="H68" s="37"/>
      <c r="I68" s="35" t="s">
        <v>312</v>
      </c>
      <c r="J68" s="36"/>
      <c r="K68" s="36"/>
      <c r="L68" s="37"/>
    </row>
  </sheetData>
  <mergeCells count="161">
    <mergeCell ref="A1:L1"/>
    <mergeCell ref="B2:L2"/>
    <mergeCell ref="B3:F3"/>
    <mergeCell ref="H3:L3"/>
    <mergeCell ref="A4:L4"/>
    <mergeCell ref="A5:C5"/>
    <mergeCell ref="D5:F5"/>
    <mergeCell ref="G5:H5"/>
    <mergeCell ref="I5:L5"/>
    <mergeCell ref="A6:C6"/>
    <mergeCell ref="D6:F6"/>
    <mergeCell ref="G6:H6"/>
    <mergeCell ref="I6:L6"/>
    <mergeCell ref="A7:C7"/>
    <mergeCell ref="D7:F7"/>
    <mergeCell ref="G7:H7"/>
    <mergeCell ref="I7:L7"/>
    <mergeCell ref="A8:C8"/>
    <mergeCell ref="D8:F8"/>
    <mergeCell ref="G8:H8"/>
    <mergeCell ref="I8:L8"/>
    <mergeCell ref="A9:L9"/>
    <mergeCell ref="A10:C10"/>
    <mergeCell ref="D10:F10"/>
    <mergeCell ref="G10:H10"/>
    <mergeCell ref="I10:L10"/>
    <mergeCell ref="A11:C11"/>
    <mergeCell ref="D11:F11"/>
    <mergeCell ref="G11:H11"/>
    <mergeCell ref="I11:L11"/>
    <mergeCell ref="A12:C12"/>
    <mergeCell ref="D12:F12"/>
    <mergeCell ref="G12:H12"/>
    <mergeCell ref="I12:L12"/>
    <mergeCell ref="A13:C13"/>
    <mergeCell ref="D13:F13"/>
    <mergeCell ref="G13:H13"/>
    <mergeCell ref="I13:L13"/>
    <mergeCell ref="A14:L14"/>
    <mergeCell ref="A15:C15"/>
    <mergeCell ref="D15:E15"/>
    <mergeCell ref="F15:H15"/>
    <mergeCell ref="I15:L15"/>
    <mergeCell ref="F16:H16"/>
    <mergeCell ref="I16:L16"/>
    <mergeCell ref="F17:H17"/>
    <mergeCell ref="I17:L17"/>
    <mergeCell ref="F18:H18"/>
    <mergeCell ref="I18:L18"/>
    <mergeCell ref="F19:H19"/>
    <mergeCell ref="I19:L19"/>
    <mergeCell ref="F20:H20"/>
    <mergeCell ref="I20:L20"/>
    <mergeCell ref="F21:H21"/>
    <mergeCell ref="I21:L21"/>
    <mergeCell ref="F22:H22"/>
    <mergeCell ref="I22:L22"/>
    <mergeCell ref="F23:H23"/>
    <mergeCell ref="I23:L23"/>
    <mergeCell ref="F24:H24"/>
    <mergeCell ref="I24:L24"/>
    <mergeCell ref="F25:H25"/>
    <mergeCell ref="I25:L25"/>
    <mergeCell ref="F26:H26"/>
    <mergeCell ref="I26:L26"/>
    <mergeCell ref="F27:H27"/>
    <mergeCell ref="I27:L27"/>
    <mergeCell ref="F28:H28"/>
    <mergeCell ref="I28:L28"/>
    <mergeCell ref="F29:H29"/>
    <mergeCell ref="I29:L29"/>
    <mergeCell ref="F30:H30"/>
    <mergeCell ref="I30:L30"/>
    <mergeCell ref="F31:H31"/>
    <mergeCell ref="I31:L31"/>
    <mergeCell ref="F32:H32"/>
    <mergeCell ref="I32:L32"/>
    <mergeCell ref="F33:H33"/>
    <mergeCell ref="I33:L33"/>
    <mergeCell ref="F34:H34"/>
    <mergeCell ref="I34:L34"/>
    <mergeCell ref="F35:H35"/>
    <mergeCell ref="I35:L35"/>
    <mergeCell ref="F36:H36"/>
    <mergeCell ref="I36:L36"/>
    <mergeCell ref="F37:H37"/>
    <mergeCell ref="I37:L37"/>
    <mergeCell ref="F38:H38"/>
    <mergeCell ref="I38:L38"/>
    <mergeCell ref="F39:H39"/>
    <mergeCell ref="I39:L39"/>
    <mergeCell ref="F40:H40"/>
    <mergeCell ref="I40:L40"/>
    <mergeCell ref="F41:H41"/>
    <mergeCell ref="I41:L41"/>
    <mergeCell ref="F42:H42"/>
    <mergeCell ref="I42:L42"/>
    <mergeCell ref="D43:E43"/>
    <mergeCell ref="F43:H43"/>
    <mergeCell ref="I43:L43"/>
    <mergeCell ref="F44:H44"/>
    <mergeCell ref="I44:L44"/>
    <mergeCell ref="F45:H45"/>
    <mergeCell ref="I45:L45"/>
    <mergeCell ref="F46:H46"/>
    <mergeCell ref="I46:L46"/>
    <mergeCell ref="F47:H47"/>
    <mergeCell ref="I47:L47"/>
    <mergeCell ref="F48:H48"/>
    <mergeCell ref="I48:L48"/>
    <mergeCell ref="F49:H49"/>
    <mergeCell ref="I49:L49"/>
    <mergeCell ref="F50:H50"/>
    <mergeCell ref="I50:L50"/>
    <mergeCell ref="F51:H51"/>
    <mergeCell ref="I51:L51"/>
    <mergeCell ref="F52:H52"/>
    <mergeCell ref="I52:L52"/>
    <mergeCell ref="F53:H53"/>
    <mergeCell ref="I53:L53"/>
    <mergeCell ref="F54:H54"/>
    <mergeCell ref="I54:L54"/>
    <mergeCell ref="F55:H55"/>
    <mergeCell ref="I55:L55"/>
    <mergeCell ref="F56:H56"/>
    <mergeCell ref="I56:L56"/>
    <mergeCell ref="F57:H57"/>
    <mergeCell ref="I57:L57"/>
    <mergeCell ref="F58:H58"/>
    <mergeCell ref="I58:L58"/>
    <mergeCell ref="F59:H59"/>
    <mergeCell ref="I59:L59"/>
    <mergeCell ref="F60:H60"/>
    <mergeCell ref="I60:L60"/>
    <mergeCell ref="F61:H61"/>
    <mergeCell ref="I61:L61"/>
    <mergeCell ref="F62:H62"/>
    <mergeCell ref="I62:L62"/>
    <mergeCell ref="F63:H63"/>
    <mergeCell ref="I63:L63"/>
    <mergeCell ref="F64:H64"/>
    <mergeCell ref="I64:L64"/>
    <mergeCell ref="F65:H65"/>
    <mergeCell ref="I65:L65"/>
    <mergeCell ref="F66:H66"/>
    <mergeCell ref="I66:L66"/>
    <mergeCell ref="F67:H67"/>
    <mergeCell ref="I67:L67"/>
    <mergeCell ref="F68:H68"/>
    <mergeCell ref="I68:L68"/>
    <mergeCell ref="A16:C45"/>
    <mergeCell ref="D16:E34"/>
    <mergeCell ref="D35:E42"/>
    <mergeCell ref="D44:E45"/>
    <mergeCell ref="A46:C63"/>
    <mergeCell ref="D46:E47"/>
    <mergeCell ref="D48:E55"/>
    <mergeCell ref="D56:E57"/>
    <mergeCell ref="D58:E63"/>
    <mergeCell ref="A64:C68"/>
    <mergeCell ref="D64:E6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2" workbookViewId="0">
      <selection activeCell="K27" sqref="K27"/>
    </sheetView>
  </sheetViews>
  <sheetFormatPr defaultColWidth="9" defaultRowHeight="14.4" outlineLevelCol="7"/>
  <cols>
    <col min="1" max="1" width="14.7222222222222" style="1" customWidth="1"/>
    <col min="2" max="2" width="6.66666666666667" style="1" customWidth="1"/>
    <col min="3" max="3" width="10" style="1" customWidth="1"/>
    <col min="4" max="4" width="33.5462962962963" style="1" customWidth="1"/>
    <col min="5" max="5" width="10" style="1" customWidth="1"/>
    <col min="6" max="6" width="9.4537037037037" style="1" customWidth="1"/>
    <col min="7" max="7" width="9.72222222222222" style="1" customWidth="1"/>
    <col min="8" max="8" width="18.1759259259259" style="1" customWidth="1"/>
    <col min="9" max="16384" width="9" style="1"/>
  </cols>
  <sheetData>
    <row r="1" s="1" customFormat="1" ht="49" customHeight="1" spans="1:8">
      <c r="A1" s="2" t="s">
        <v>313</v>
      </c>
      <c r="B1" s="2"/>
      <c r="C1" s="2"/>
      <c r="D1" s="2"/>
      <c r="E1" s="2"/>
      <c r="F1" s="2"/>
      <c r="G1" s="2"/>
      <c r="H1" s="2"/>
    </row>
    <row r="2" s="1" customFormat="1" ht="20" customHeight="1" spans="1:8">
      <c r="A2" s="3" t="s">
        <v>314</v>
      </c>
      <c r="B2" s="3"/>
      <c r="C2" s="3"/>
      <c r="D2" s="3"/>
      <c r="E2" s="3"/>
      <c r="F2" s="3"/>
      <c r="G2" s="3"/>
      <c r="H2" s="3"/>
    </row>
    <row r="3" s="1" customFormat="1" ht="20" customHeight="1" spans="1:8">
      <c r="A3" s="4" t="s">
        <v>165</v>
      </c>
      <c r="B3" s="5"/>
      <c r="C3" s="5"/>
      <c r="D3" s="5"/>
      <c r="E3" s="5"/>
      <c r="F3" s="5"/>
      <c r="G3" s="5"/>
      <c r="H3" s="6"/>
    </row>
    <row r="4" s="1" customFormat="1" ht="20.15" customHeight="1" spans="1:8">
      <c r="A4" s="7" t="s">
        <v>315</v>
      </c>
      <c r="B4" s="5"/>
      <c r="C4" s="5"/>
      <c r="D4" s="5"/>
      <c r="E4" s="5"/>
      <c r="F4" s="5"/>
      <c r="G4" s="5"/>
      <c r="H4" s="6"/>
    </row>
    <row r="5" s="1" customFormat="1" ht="20.15" customHeight="1" spans="1:8">
      <c r="A5" s="3" t="s">
        <v>316</v>
      </c>
      <c r="B5" s="3"/>
      <c r="C5" s="4" t="s">
        <v>317</v>
      </c>
      <c r="D5" s="6"/>
      <c r="E5" s="3" t="s">
        <v>318</v>
      </c>
      <c r="F5" s="3"/>
      <c r="G5" s="8" t="s">
        <v>319</v>
      </c>
      <c r="H5" s="8"/>
    </row>
    <row r="6" s="1" customFormat="1" ht="20.15" customHeight="1" spans="1:8">
      <c r="A6" s="3" t="s">
        <v>320</v>
      </c>
      <c r="B6" s="3"/>
      <c r="C6" s="8" t="s">
        <v>321</v>
      </c>
      <c r="D6" s="8"/>
      <c r="E6" s="3" t="s">
        <v>322</v>
      </c>
      <c r="F6" s="3"/>
      <c r="G6" s="8" t="s">
        <v>323</v>
      </c>
      <c r="H6" s="8"/>
    </row>
    <row r="7" s="1" customFormat="1" ht="20.15" customHeight="1" spans="1:8">
      <c r="A7" s="4" t="s">
        <v>324</v>
      </c>
      <c r="B7" s="6"/>
      <c r="C7" s="4" t="s">
        <v>325</v>
      </c>
      <c r="D7" s="6"/>
      <c r="E7" s="3" t="s">
        <v>326</v>
      </c>
      <c r="F7" s="3"/>
      <c r="G7" s="3" t="s">
        <v>327</v>
      </c>
      <c r="H7" s="3"/>
    </row>
    <row r="8" s="1" customFormat="1" ht="20.15" customHeight="1" spans="1:8">
      <c r="A8" s="4" t="s">
        <v>328</v>
      </c>
      <c r="B8" s="6"/>
      <c r="C8" s="3" t="s">
        <v>329</v>
      </c>
      <c r="D8" s="3"/>
      <c r="E8" s="9" t="s">
        <v>330</v>
      </c>
      <c r="F8" s="10"/>
      <c r="G8" s="9" t="s">
        <v>165</v>
      </c>
      <c r="H8" s="10"/>
    </row>
    <row r="9" s="1" customFormat="1" ht="20.15" customHeight="1" spans="1:8">
      <c r="A9" s="4" t="s">
        <v>331</v>
      </c>
      <c r="B9" s="6"/>
      <c r="C9" s="3" t="s">
        <v>332</v>
      </c>
      <c r="D9" s="3"/>
      <c r="E9" s="9" t="s">
        <v>333</v>
      </c>
      <c r="F9" s="10"/>
      <c r="G9" s="9" t="s">
        <v>334</v>
      </c>
      <c r="H9" s="10"/>
    </row>
    <row r="10" s="1" customFormat="1" ht="20.15" customHeight="1" spans="1:8">
      <c r="A10" s="4" t="s">
        <v>335</v>
      </c>
      <c r="B10" s="6"/>
      <c r="C10" s="3">
        <v>122</v>
      </c>
      <c r="D10" s="3"/>
      <c r="E10" s="9" t="s">
        <v>336</v>
      </c>
      <c r="F10" s="10"/>
      <c r="G10" s="9">
        <v>122</v>
      </c>
      <c r="H10" s="10"/>
    </row>
    <row r="11" s="1" customFormat="1" ht="20.15" customHeight="1" spans="1:8">
      <c r="A11" s="7" t="s">
        <v>337</v>
      </c>
      <c r="B11" s="5"/>
      <c r="C11" s="5"/>
      <c r="D11" s="5"/>
      <c r="E11" s="5"/>
      <c r="F11" s="5"/>
      <c r="G11" s="5"/>
      <c r="H11" s="6"/>
    </row>
    <row r="12" s="1" customFormat="1" ht="45" customHeight="1" spans="1:8">
      <c r="A12" s="4" t="s">
        <v>338</v>
      </c>
      <c r="B12" s="6"/>
      <c r="C12" s="11" t="s">
        <v>339</v>
      </c>
      <c r="D12" s="12"/>
      <c r="E12" s="12"/>
      <c r="F12" s="12"/>
      <c r="G12" s="12"/>
      <c r="H12" s="13"/>
    </row>
    <row r="13" s="1" customFormat="1" ht="49" customHeight="1" spans="1:8">
      <c r="A13" s="4" t="s">
        <v>340</v>
      </c>
      <c r="B13" s="6"/>
      <c r="C13" s="11" t="s">
        <v>341</v>
      </c>
      <c r="D13" s="12"/>
      <c r="E13" s="12"/>
      <c r="F13" s="12"/>
      <c r="G13" s="12"/>
      <c r="H13" s="13"/>
    </row>
    <row r="14" s="1" customFormat="1" ht="48" customHeight="1" spans="1:8">
      <c r="A14" s="4" t="s">
        <v>342</v>
      </c>
      <c r="B14" s="6"/>
      <c r="C14" s="11" t="s">
        <v>343</v>
      </c>
      <c r="D14" s="12"/>
      <c r="E14" s="12"/>
      <c r="F14" s="12"/>
      <c r="G14" s="12"/>
      <c r="H14" s="13"/>
    </row>
    <row r="15" s="1" customFormat="1" ht="31" customHeight="1" spans="1:8">
      <c r="A15" s="4" t="s">
        <v>344</v>
      </c>
      <c r="B15" s="6"/>
      <c r="C15" s="11" t="s">
        <v>341</v>
      </c>
      <c r="D15" s="12"/>
      <c r="E15" s="12"/>
      <c r="F15" s="12"/>
      <c r="G15" s="12"/>
      <c r="H15" s="13"/>
    </row>
    <row r="16" s="1" customFormat="1" ht="45" customHeight="1" spans="1:8">
      <c r="A16" s="4" t="s">
        <v>345</v>
      </c>
      <c r="B16" s="6"/>
      <c r="C16" s="11" t="s">
        <v>339</v>
      </c>
      <c r="D16" s="12"/>
      <c r="E16" s="12"/>
      <c r="F16" s="12"/>
      <c r="G16" s="12"/>
      <c r="H16" s="13"/>
    </row>
    <row r="17" s="1" customFormat="1" ht="20.15" customHeight="1" spans="1:8">
      <c r="A17" s="7" t="s">
        <v>346</v>
      </c>
      <c r="B17" s="14"/>
      <c r="C17" s="14"/>
      <c r="D17" s="14"/>
      <c r="E17" s="14"/>
      <c r="F17" s="14"/>
      <c r="G17" s="14"/>
      <c r="H17" s="15"/>
    </row>
    <row r="18" s="1" customFormat="1" ht="20.15" customHeight="1" spans="1:8">
      <c r="A18" s="4" t="s">
        <v>347</v>
      </c>
      <c r="B18" s="6"/>
      <c r="C18" s="11" t="s">
        <v>341</v>
      </c>
      <c r="D18" s="12"/>
      <c r="E18" s="12"/>
      <c r="F18" s="12"/>
      <c r="G18" s="12"/>
      <c r="H18" s="13"/>
    </row>
    <row r="19" s="1" customFormat="1" ht="20.15" customHeight="1" spans="1:8">
      <c r="A19" s="4" t="s">
        <v>348</v>
      </c>
      <c r="B19" s="6"/>
      <c r="C19" s="11" t="s">
        <v>181</v>
      </c>
      <c r="D19" s="12"/>
      <c r="E19" s="12"/>
      <c r="F19" s="12"/>
      <c r="G19" s="12"/>
      <c r="H19" s="13"/>
    </row>
    <row r="20" s="1" customFormat="1" ht="20.15" customHeight="1" spans="1:8">
      <c r="A20" s="4" t="s">
        <v>349</v>
      </c>
      <c r="B20" s="6"/>
      <c r="C20" s="11" t="s">
        <v>181</v>
      </c>
      <c r="D20" s="12"/>
      <c r="E20" s="12"/>
      <c r="F20" s="12"/>
      <c r="G20" s="12"/>
      <c r="H20" s="13"/>
    </row>
    <row r="21" s="1" customFormat="1" ht="20.15" customHeight="1" spans="1:8">
      <c r="A21" s="16" t="s">
        <v>350</v>
      </c>
      <c r="B21" s="3"/>
      <c r="C21" s="3"/>
      <c r="D21" s="3"/>
      <c r="E21" s="3"/>
      <c r="F21" s="3"/>
      <c r="G21" s="3"/>
      <c r="H21" s="3"/>
    </row>
    <row r="22" s="1" customFormat="1" ht="67.4" customHeight="1" spans="1:8">
      <c r="A22" s="17" t="s">
        <v>351</v>
      </c>
      <c r="B22" s="17"/>
      <c r="C22" s="17"/>
      <c r="D22" s="17"/>
      <c r="E22" s="17"/>
      <c r="F22" s="17"/>
      <c r="G22" s="17"/>
      <c r="H22" s="17"/>
    </row>
    <row r="23" s="1" customFormat="1" ht="20.15" customHeight="1" spans="1:8">
      <c r="A23" s="3" t="s">
        <v>204</v>
      </c>
      <c r="B23" s="8" t="s">
        <v>205</v>
      </c>
      <c r="C23" s="3" t="s">
        <v>206</v>
      </c>
      <c r="D23" s="3"/>
      <c r="E23" s="3"/>
      <c r="F23" s="3"/>
      <c r="G23" s="8" t="s">
        <v>352</v>
      </c>
      <c r="H23" s="8"/>
    </row>
    <row r="24" s="1" customFormat="1" ht="15" customHeight="1" spans="1:8">
      <c r="A24" s="18" t="s">
        <v>208</v>
      </c>
      <c r="B24" s="8" t="s">
        <v>353</v>
      </c>
      <c r="C24" s="9" t="s">
        <v>354</v>
      </c>
      <c r="D24" s="19"/>
      <c r="E24" s="19"/>
      <c r="F24" s="10"/>
      <c r="G24" s="20" t="s">
        <v>355</v>
      </c>
      <c r="H24" s="21"/>
    </row>
    <row r="25" s="1" customFormat="1" ht="15" customHeight="1" spans="1:8">
      <c r="A25" s="18"/>
      <c r="B25" s="8"/>
      <c r="C25" s="9" t="s">
        <v>356</v>
      </c>
      <c r="D25" s="19"/>
      <c r="E25" s="19"/>
      <c r="F25" s="10"/>
      <c r="G25" s="20" t="s">
        <v>357</v>
      </c>
      <c r="H25" s="21"/>
    </row>
    <row r="26" s="1" customFormat="1" ht="15" customHeight="1" spans="1:8">
      <c r="A26" s="18"/>
      <c r="B26" s="8" t="s">
        <v>358</v>
      </c>
      <c r="C26" s="9" t="s">
        <v>236</v>
      </c>
      <c r="D26" s="19"/>
      <c r="E26" s="19"/>
      <c r="F26" s="10"/>
      <c r="G26" s="20" t="s">
        <v>305</v>
      </c>
      <c r="H26" s="21"/>
    </row>
    <row r="27" s="1" customFormat="1" ht="15" customHeight="1" spans="1:8">
      <c r="A27" s="18"/>
      <c r="B27" s="8"/>
      <c r="C27" s="9" t="s">
        <v>359</v>
      </c>
      <c r="D27" s="19"/>
      <c r="E27" s="19"/>
      <c r="F27" s="10"/>
      <c r="G27" s="20" t="s">
        <v>360</v>
      </c>
      <c r="H27" s="21"/>
    </row>
    <row r="28" s="1" customFormat="1" ht="15" customHeight="1" spans="1:8">
      <c r="A28" s="18"/>
      <c r="B28" s="8" t="s">
        <v>361</v>
      </c>
      <c r="C28" s="9" t="s">
        <v>362</v>
      </c>
      <c r="D28" s="19"/>
      <c r="E28" s="19"/>
      <c r="F28" s="10"/>
      <c r="G28" s="20" t="s">
        <v>363</v>
      </c>
      <c r="H28" s="21"/>
    </row>
    <row r="29" s="1" customFormat="1" ht="15" customHeight="1" spans="1:8">
      <c r="A29" s="18"/>
      <c r="B29" s="8" t="s">
        <v>364</v>
      </c>
      <c r="C29" s="9" t="s">
        <v>365</v>
      </c>
      <c r="D29" s="19"/>
      <c r="E29" s="19"/>
      <c r="F29" s="10"/>
      <c r="G29" s="20" t="s">
        <v>366</v>
      </c>
      <c r="H29" s="21"/>
    </row>
    <row r="30" s="1" customFormat="1" ht="15" customHeight="1" spans="1:8">
      <c r="A30" s="18" t="s">
        <v>269</v>
      </c>
      <c r="B30" s="8" t="s">
        <v>367</v>
      </c>
      <c r="C30" s="9" t="s">
        <v>368</v>
      </c>
      <c r="D30" s="19"/>
      <c r="E30" s="19"/>
      <c r="F30" s="10"/>
      <c r="G30" s="20" t="s">
        <v>305</v>
      </c>
      <c r="H30" s="21"/>
    </row>
    <row r="31" s="1" customFormat="1" ht="15" customHeight="1" spans="1:8">
      <c r="A31" s="18"/>
      <c r="B31" s="8"/>
      <c r="C31" s="9" t="s">
        <v>273</v>
      </c>
      <c r="D31" s="19"/>
      <c r="E31" s="19"/>
      <c r="F31" s="10"/>
      <c r="G31" s="20" t="s">
        <v>305</v>
      </c>
      <c r="H31" s="21"/>
    </row>
    <row r="32" s="1" customFormat="1" ht="15" customHeight="1" spans="1:8">
      <c r="A32" s="18"/>
      <c r="B32" s="8" t="s">
        <v>369</v>
      </c>
      <c r="C32" s="9" t="s">
        <v>370</v>
      </c>
      <c r="D32" s="19"/>
      <c r="E32" s="19"/>
      <c r="F32" s="10"/>
      <c r="G32" s="20" t="s">
        <v>371</v>
      </c>
      <c r="H32" s="21"/>
    </row>
    <row r="33" s="1" customFormat="1" ht="15" customHeight="1" spans="1:8">
      <c r="A33" s="18"/>
      <c r="B33" s="8" t="s">
        <v>372</v>
      </c>
      <c r="C33" s="9" t="s">
        <v>283</v>
      </c>
      <c r="D33" s="19"/>
      <c r="E33" s="19"/>
      <c r="F33" s="10"/>
      <c r="G33" s="20" t="s">
        <v>371</v>
      </c>
      <c r="H33" s="21"/>
    </row>
    <row r="34" s="1" customFormat="1" ht="15" customHeight="1" spans="1:8">
      <c r="A34" s="18"/>
      <c r="B34" s="8" t="s">
        <v>373</v>
      </c>
      <c r="C34" s="9" t="s">
        <v>301</v>
      </c>
      <c r="D34" s="19"/>
      <c r="E34" s="19"/>
      <c r="F34" s="10"/>
      <c r="G34" s="20" t="s">
        <v>371</v>
      </c>
      <c r="H34" s="21"/>
    </row>
    <row r="35" s="1" customFormat="1" ht="15" customHeight="1" spans="1:8">
      <c r="A35" s="18" t="s">
        <v>374</v>
      </c>
      <c r="B35" s="8" t="s">
        <v>374</v>
      </c>
      <c r="C35" s="9" t="s">
        <v>375</v>
      </c>
      <c r="D35" s="19"/>
      <c r="E35" s="19"/>
      <c r="F35" s="10"/>
      <c r="G35" s="20" t="s">
        <v>305</v>
      </c>
      <c r="H35" s="21"/>
    </row>
  </sheetData>
  <mergeCells count="79">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C32:F32"/>
    <mergeCell ref="G32:H32"/>
    <mergeCell ref="C33:F33"/>
    <mergeCell ref="G33:H33"/>
    <mergeCell ref="C34:F34"/>
    <mergeCell ref="G34:H34"/>
    <mergeCell ref="C35:F35"/>
    <mergeCell ref="G35:H35"/>
    <mergeCell ref="A24:A29"/>
    <mergeCell ref="A30:A34"/>
    <mergeCell ref="B24:B25"/>
    <mergeCell ref="B26:B27"/>
    <mergeCell ref="B30:B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5"/>
  <sheetViews>
    <sheetView topLeftCell="A4" workbookViewId="0">
      <selection activeCell="D21" sqref="D21:D23"/>
    </sheetView>
  </sheetViews>
  <sheetFormatPr defaultColWidth="8.88888888888889" defaultRowHeight="12.75" customHeight="1"/>
  <cols>
    <col min="1" max="1" width="19.5555555555556" style="39" customWidth="1"/>
    <col min="2" max="2" width="30.2685185185185" style="39" customWidth="1"/>
    <col min="3" max="15" width="14.7222222222222" style="39" customWidth="1"/>
    <col min="16" max="16" width="9.17592592592593" style="39" customWidth="1"/>
    <col min="17" max="16384" width="8.88888888888889" style="40"/>
  </cols>
  <sheetData>
    <row r="1" s="39" customFormat="1" ht="21" customHeight="1"/>
    <row r="2" s="39" customFormat="1" ht="29.25" customHeight="1" spans="1:15">
      <c r="A2" s="88" t="s">
        <v>25</v>
      </c>
      <c r="B2" s="88"/>
      <c r="C2" s="88"/>
      <c r="D2" s="88"/>
      <c r="E2" s="88"/>
      <c r="F2" s="88"/>
      <c r="G2" s="88"/>
      <c r="H2" s="88"/>
      <c r="I2" s="88"/>
      <c r="J2" s="88"/>
      <c r="K2" s="88"/>
      <c r="L2" s="88"/>
      <c r="M2" s="88"/>
      <c r="N2" s="88"/>
      <c r="O2" s="88"/>
    </row>
    <row r="3" s="39" customFormat="1" ht="27.75" customHeight="1" spans="1:15">
      <c r="A3" s="45" t="s">
        <v>26</v>
      </c>
      <c r="B3" s="55"/>
      <c r="C3" s="55"/>
      <c r="D3" s="55"/>
      <c r="E3" s="55"/>
      <c r="F3" s="55"/>
      <c r="G3" s="55"/>
      <c r="H3" s="55"/>
      <c r="I3" s="55"/>
      <c r="J3" s="55"/>
      <c r="K3" s="55"/>
      <c r="L3" s="55"/>
      <c r="M3" s="55"/>
      <c r="N3" s="55"/>
      <c r="O3" s="42" t="s">
        <v>2</v>
      </c>
    </row>
    <row r="4" s="39" customFormat="1" ht="17.25" customHeight="1" spans="1:15">
      <c r="A4" s="47" t="s">
        <v>27</v>
      </c>
      <c r="B4" s="47" t="s">
        <v>28</v>
      </c>
      <c r="C4" s="89" t="s">
        <v>29</v>
      </c>
      <c r="D4" s="56" t="s">
        <v>30</v>
      </c>
      <c r="E4" s="47" t="s">
        <v>31</v>
      </c>
      <c r="F4" s="47"/>
      <c r="G4" s="47"/>
      <c r="H4" s="47"/>
      <c r="I4" s="87" t="s">
        <v>32</v>
      </c>
      <c r="J4" s="87" t="s">
        <v>33</v>
      </c>
      <c r="K4" s="87" t="s">
        <v>34</v>
      </c>
      <c r="L4" s="87" t="s">
        <v>35</v>
      </c>
      <c r="M4" s="87" t="s">
        <v>36</v>
      </c>
      <c r="N4" s="87" t="s">
        <v>37</v>
      </c>
      <c r="O4" s="56" t="s">
        <v>38</v>
      </c>
    </row>
    <row r="5" s="39" customFormat="1" ht="58.5" customHeight="1" spans="1:15">
      <c r="A5" s="47"/>
      <c r="B5" s="47"/>
      <c r="C5" s="90"/>
      <c r="D5" s="56"/>
      <c r="E5" s="56" t="s">
        <v>39</v>
      </c>
      <c r="F5" s="56" t="s">
        <v>40</v>
      </c>
      <c r="G5" s="56" t="s">
        <v>41</v>
      </c>
      <c r="H5" s="56" t="s">
        <v>42</v>
      </c>
      <c r="I5" s="87"/>
      <c r="J5" s="87"/>
      <c r="K5" s="87"/>
      <c r="L5" s="87"/>
      <c r="M5" s="87"/>
      <c r="N5" s="87"/>
      <c r="O5" s="56"/>
    </row>
    <row r="6" s="39" customFormat="1" ht="21" customHeight="1" spans="1:15">
      <c r="A6" s="66" t="s">
        <v>43</v>
      </c>
      <c r="B6" s="66" t="s">
        <v>43</v>
      </c>
      <c r="C6" s="66">
        <v>1</v>
      </c>
      <c r="D6" s="66">
        <f t="shared" ref="D6:G6" si="0">C6+1</f>
        <v>2</v>
      </c>
      <c r="E6" s="66">
        <f t="shared" si="0"/>
        <v>3</v>
      </c>
      <c r="F6" s="66">
        <f t="shared" si="0"/>
        <v>4</v>
      </c>
      <c r="G6" s="66">
        <f t="shared" si="0"/>
        <v>5</v>
      </c>
      <c r="H6" s="66">
        <v>2</v>
      </c>
      <c r="I6" s="66">
        <f t="shared" ref="I6:O6" si="1">H6+1</f>
        <v>3</v>
      </c>
      <c r="J6" s="66">
        <f t="shared" si="1"/>
        <v>4</v>
      </c>
      <c r="K6" s="66">
        <f t="shared" si="1"/>
        <v>5</v>
      </c>
      <c r="L6" s="66">
        <f t="shared" si="1"/>
        <v>6</v>
      </c>
      <c r="M6" s="66">
        <f t="shared" si="1"/>
        <v>7</v>
      </c>
      <c r="N6" s="66">
        <f t="shared" si="1"/>
        <v>8</v>
      </c>
      <c r="O6" s="66">
        <f t="shared" si="1"/>
        <v>9</v>
      </c>
    </row>
    <row r="7" s="39" customFormat="1" ht="27" customHeight="1" spans="1:15">
      <c r="A7" s="49"/>
      <c r="B7" s="91" t="s">
        <v>29</v>
      </c>
      <c r="C7" s="61">
        <v>67371.51</v>
      </c>
      <c r="D7" s="61">
        <v>83.14</v>
      </c>
      <c r="E7" s="61">
        <v>67288.37</v>
      </c>
      <c r="F7" s="61">
        <v>1894.37</v>
      </c>
      <c r="G7" s="50">
        <v>65394</v>
      </c>
      <c r="H7" s="50"/>
      <c r="I7" s="61"/>
      <c r="J7" s="61"/>
      <c r="K7" s="61"/>
      <c r="L7" s="61"/>
      <c r="M7" s="61"/>
      <c r="N7" s="61"/>
      <c r="O7" s="61"/>
    </row>
    <row r="8" s="39" customFormat="1" ht="27" customHeight="1" spans="1:15">
      <c r="A8" s="49" t="s">
        <v>44</v>
      </c>
      <c r="B8" s="91" t="s">
        <v>45</v>
      </c>
      <c r="C8" s="61">
        <v>74.19</v>
      </c>
      <c r="D8" s="61"/>
      <c r="E8" s="61">
        <v>74.19</v>
      </c>
      <c r="F8" s="61">
        <v>74.19</v>
      </c>
      <c r="G8" s="50"/>
      <c r="H8" s="50"/>
      <c r="I8" s="61"/>
      <c r="J8" s="61"/>
      <c r="K8" s="61"/>
      <c r="L8" s="61"/>
      <c r="M8" s="61"/>
      <c r="N8" s="61"/>
      <c r="O8" s="61"/>
    </row>
    <row r="9" s="39" customFormat="1" ht="27" customHeight="1" spans="1:15">
      <c r="A9" s="49" t="s">
        <v>46</v>
      </c>
      <c r="B9" s="91" t="s">
        <v>47</v>
      </c>
      <c r="C9" s="61">
        <v>74.19</v>
      </c>
      <c r="D9" s="61"/>
      <c r="E9" s="61">
        <v>74.19</v>
      </c>
      <c r="F9" s="61">
        <v>74.19</v>
      </c>
      <c r="G9" s="50"/>
      <c r="H9" s="50"/>
      <c r="I9" s="61"/>
      <c r="J9" s="61"/>
      <c r="K9" s="61"/>
      <c r="L9" s="61"/>
      <c r="M9" s="61"/>
      <c r="N9" s="61"/>
      <c r="O9" s="61"/>
    </row>
    <row r="10" s="39" customFormat="1" ht="27" customHeight="1" spans="1:15">
      <c r="A10" s="49" t="s">
        <v>48</v>
      </c>
      <c r="B10" s="91" t="s">
        <v>49</v>
      </c>
      <c r="C10" s="61">
        <v>59.54</v>
      </c>
      <c r="D10" s="61"/>
      <c r="E10" s="61">
        <v>59.54</v>
      </c>
      <c r="F10" s="61">
        <v>59.54</v>
      </c>
      <c r="G10" s="50"/>
      <c r="H10" s="50"/>
      <c r="I10" s="61"/>
      <c r="J10" s="61"/>
      <c r="K10" s="61"/>
      <c r="L10" s="61"/>
      <c r="M10" s="61"/>
      <c r="N10" s="61"/>
      <c r="O10" s="61"/>
    </row>
    <row r="11" s="39" customFormat="1" ht="27" customHeight="1" spans="1:15">
      <c r="A11" s="49" t="s">
        <v>50</v>
      </c>
      <c r="B11" s="91" t="s">
        <v>51</v>
      </c>
      <c r="C11" s="61">
        <v>14.65</v>
      </c>
      <c r="D11" s="61"/>
      <c r="E11" s="61">
        <v>14.65</v>
      </c>
      <c r="F11" s="61">
        <v>14.65</v>
      </c>
      <c r="G11" s="50"/>
      <c r="H11" s="50"/>
      <c r="I11" s="61"/>
      <c r="J11" s="61"/>
      <c r="K11" s="61"/>
      <c r="L11" s="61"/>
      <c r="M11" s="61"/>
      <c r="N11" s="61"/>
      <c r="O11" s="61"/>
    </row>
    <row r="12" s="39" customFormat="1" ht="27" customHeight="1" spans="1:15">
      <c r="A12" s="49" t="s">
        <v>52</v>
      </c>
      <c r="B12" s="91" t="s">
        <v>53</v>
      </c>
      <c r="C12" s="61">
        <v>35.12</v>
      </c>
      <c r="D12" s="61"/>
      <c r="E12" s="61">
        <v>35.12</v>
      </c>
      <c r="F12" s="61">
        <v>35.12</v>
      </c>
      <c r="G12" s="50"/>
      <c r="H12" s="50"/>
      <c r="I12" s="61"/>
      <c r="J12" s="61"/>
      <c r="K12" s="61"/>
      <c r="L12" s="61"/>
      <c r="M12" s="61"/>
      <c r="N12" s="61"/>
      <c r="O12" s="61"/>
    </row>
    <row r="13" s="39" customFormat="1" ht="27" customHeight="1" spans="1:15">
      <c r="A13" s="49" t="s">
        <v>54</v>
      </c>
      <c r="B13" s="91" t="s">
        <v>55</v>
      </c>
      <c r="C13" s="61">
        <v>35.12</v>
      </c>
      <c r="D13" s="61"/>
      <c r="E13" s="61">
        <v>35.12</v>
      </c>
      <c r="F13" s="61">
        <v>35.12</v>
      </c>
      <c r="G13" s="50"/>
      <c r="H13" s="50"/>
      <c r="I13" s="61"/>
      <c r="J13" s="61"/>
      <c r="K13" s="61"/>
      <c r="L13" s="61"/>
      <c r="M13" s="61"/>
      <c r="N13" s="61"/>
      <c r="O13" s="61"/>
    </row>
    <row r="14" s="39" customFormat="1" ht="27" customHeight="1" spans="1:15">
      <c r="A14" s="49" t="s">
        <v>56</v>
      </c>
      <c r="B14" s="91" t="s">
        <v>57</v>
      </c>
      <c r="C14" s="61">
        <v>35.12</v>
      </c>
      <c r="D14" s="61"/>
      <c r="E14" s="61">
        <v>35.12</v>
      </c>
      <c r="F14" s="61">
        <v>35.12</v>
      </c>
      <c r="G14" s="50"/>
      <c r="H14" s="50"/>
      <c r="I14" s="61"/>
      <c r="J14" s="61"/>
      <c r="K14" s="61"/>
      <c r="L14" s="61"/>
      <c r="M14" s="61"/>
      <c r="N14" s="61"/>
      <c r="O14" s="61"/>
    </row>
    <row r="15" s="39" customFormat="1" ht="27" customHeight="1" spans="1:15">
      <c r="A15" s="49" t="s">
        <v>58</v>
      </c>
      <c r="B15" s="91" t="s">
        <v>59</v>
      </c>
      <c r="C15" s="61">
        <v>65394</v>
      </c>
      <c r="D15" s="61"/>
      <c r="E15" s="61">
        <v>65394</v>
      </c>
      <c r="F15" s="61"/>
      <c r="G15" s="50">
        <v>65394</v>
      </c>
      <c r="H15" s="50"/>
      <c r="I15" s="61"/>
      <c r="J15" s="61"/>
      <c r="K15" s="61"/>
      <c r="L15" s="61"/>
      <c r="M15" s="61"/>
      <c r="N15" s="61"/>
      <c r="O15" s="61"/>
    </row>
    <row r="16" s="39" customFormat="1" ht="27" customHeight="1" spans="1:15">
      <c r="A16" s="49" t="s">
        <v>60</v>
      </c>
      <c r="B16" s="91" t="s">
        <v>61</v>
      </c>
      <c r="C16" s="61">
        <v>65394</v>
      </c>
      <c r="D16" s="61"/>
      <c r="E16" s="61">
        <v>65394</v>
      </c>
      <c r="F16" s="61"/>
      <c r="G16" s="50">
        <v>65394</v>
      </c>
      <c r="H16" s="50"/>
      <c r="I16" s="61"/>
      <c r="J16" s="61"/>
      <c r="K16" s="61"/>
      <c r="L16" s="61"/>
      <c r="M16" s="61"/>
      <c r="N16" s="61"/>
      <c r="O16" s="61"/>
    </row>
    <row r="17" s="39" customFormat="1" ht="27" customHeight="1" spans="1:15">
      <c r="A17" s="49" t="s">
        <v>62</v>
      </c>
      <c r="B17" s="91" t="s">
        <v>63</v>
      </c>
      <c r="C17" s="61">
        <v>62674</v>
      </c>
      <c r="D17" s="61"/>
      <c r="E17" s="61">
        <v>62674</v>
      </c>
      <c r="F17" s="61"/>
      <c r="G17" s="50">
        <v>62674</v>
      </c>
      <c r="H17" s="50"/>
      <c r="I17" s="61"/>
      <c r="J17" s="61"/>
      <c r="K17" s="61"/>
      <c r="L17" s="61"/>
      <c r="M17" s="61"/>
      <c r="N17" s="61"/>
      <c r="O17" s="61"/>
    </row>
    <row r="18" s="39" customFormat="1" ht="27" customHeight="1" spans="1:15">
      <c r="A18" s="49" t="s">
        <v>64</v>
      </c>
      <c r="B18" s="91" t="s">
        <v>65</v>
      </c>
      <c r="C18" s="61">
        <v>2720</v>
      </c>
      <c r="D18" s="61"/>
      <c r="E18" s="61">
        <v>2720</v>
      </c>
      <c r="F18" s="61"/>
      <c r="G18" s="50">
        <v>2720</v>
      </c>
      <c r="H18" s="50"/>
      <c r="I18" s="61"/>
      <c r="J18" s="61"/>
      <c r="K18" s="61"/>
      <c r="L18" s="61"/>
      <c r="M18" s="61"/>
      <c r="N18" s="61"/>
      <c r="O18" s="61"/>
    </row>
    <row r="19" s="39" customFormat="1" ht="27" customHeight="1" spans="1:15">
      <c r="A19" s="49" t="s">
        <v>66</v>
      </c>
      <c r="B19" s="91" t="s">
        <v>67</v>
      </c>
      <c r="C19" s="61">
        <v>507.14</v>
      </c>
      <c r="D19" s="61"/>
      <c r="E19" s="61">
        <v>424</v>
      </c>
      <c r="F19" s="61">
        <v>424</v>
      </c>
      <c r="G19" s="50"/>
      <c r="H19" s="50"/>
      <c r="I19" s="61"/>
      <c r="J19" s="61"/>
      <c r="K19" s="61"/>
      <c r="L19" s="61"/>
      <c r="M19" s="61"/>
      <c r="N19" s="61"/>
      <c r="O19" s="61"/>
    </row>
    <row r="20" s="39" customFormat="1" ht="27" customHeight="1" spans="1:15">
      <c r="A20" s="49" t="s">
        <v>68</v>
      </c>
      <c r="B20" s="91" t="s">
        <v>69</v>
      </c>
      <c r="C20" s="61">
        <v>507.14</v>
      </c>
      <c r="D20" s="61"/>
      <c r="E20" s="61">
        <v>424</v>
      </c>
      <c r="F20" s="61">
        <v>424</v>
      </c>
      <c r="G20" s="50"/>
      <c r="H20" s="50"/>
      <c r="I20" s="61"/>
      <c r="J20" s="61"/>
      <c r="K20" s="61"/>
      <c r="L20" s="61"/>
      <c r="M20" s="61"/>
      <c r="N20" s="61"/>
      <c r="O20" s="61"/>
    </row>
    <row r="21" s="39" customFormat="1" ht="27" customHeight="1" spans="1:15">
      <c r="A21" s="49" t="s">
        <v>70</v>
      </c>
      <c r="B21" s="91" t="s">
        <v>71</v>
      </c>
      <c r="C21" s="61">
        <v>75.15</v>
      </c>
      <c r="D21" s="61">
        <v>52.65</v>
      </c>
      <c r="E21" s="61">
        <v>22.5</v>
      </c>
      <c r="F21" s="61">
        <v>22.5</v>
      </c>
      <c r="G21" s="50"/>
      <c r="H21" s="50"/>
      <c r="I21" s="61"/>
      <c r="J21" s="61"/>
      <c r="K21" s="61"/>
      <c r="L21" s="61"/>
      <c r="M21" s="61"/>
      <c r="N21" s="61"/>
      <c r="O21" s="61"/>
    </row>
    <row r="22" s="39" customFormat="1" ht="27" customHeight="1" spans="1:15">
      <c r="A22" s="49" t="s">
        <v>72</v>
      </c>
      <c r="B22" s="91" t="s">
        <v>73</v>
      </c>
      <c r="C22" s="61">
        <v>401.5</v>
      </c>
      <c r="D22" s="61"/>
      <c r="E22" s="61">
        <v>401.5</v>
      </c>
      <c r="F22" s="61">
        <v>401.5</v>
      </c>
      <c r="G22" s="50"/>
      <c r="H22" s="50"/>
      <c r="I22" s="61"/>
      <c r="J22" s="61"/>
      <c r="K22" s="61"/>
      <c r="L22" s="61"/>
      <c r="M22" s="61"/>
      <c r="N22" s="61"/>
      <c r="O22" s="61"/>
    </row>
    <row r="23" s="39" customFormat="1" ht="27" customHeight="1" spans="1:15">
      <c r="A23" s="92">
        <v>2130209</v>
      </c>
      <c r="B23" s="91" t="s">
        <v>74</v>
      </c>
      <c r="C23" s="61">
        <v>30.49</v>
      </c>
      <c r="D23" s="61">
        <v>30.49</v>
      </c>
      <c r="E23" s="61"/>
      <c r="F23" s="61"/>
      <c r="G23" s="50"/>
      <c r="H23" s="50"/>
      <c r="I23" s="61"/>
      <c r="J23" s="61"/>
      <c r="K23" s="61"/>
      <c r="L23" s="61"/>
      <c r="M23" s="61"/>
      <c r="N23" s="61"/>
      <c r="O23" s="61"/>
    </row>
    <row r="24" s="39" customFormat="1" ht="27" customHeight="1" spans="1:15">
      <c r="A24" s="49" t="s">
        <v>75</v>
      </c>
      <c r="B24" s="91" t="s">
        <v>76</v>
      </c>
      <c r="C24" s="61">
        <v>1317.32</v>
      </c>
      <c r="D24" s="61"/>
      <c r="E24" s="61">
        <v>1317.32</v>
      </c>
      <c r="F24" s="61">
        <v>1317.32</v>
      </c>
      <c r="G24" s="50"/>
      <c r="H24" s="50"/>
      <c r="I24" s="61"/>
      <c r="J24" s="61"/>
      <c r="K24" s="61"/>
      <c r="L24" s="61"/>
      <c r="M24" s="61"/>
      <c r="N24" s="61"/>
      <c r="O24" s="61"/>
    </row>
    <row r="25" s="39" customFormat="1" ht="27" customHeight="1" spans="1:15">
      <c r="A25" s="49" t="s">
        <v>77</v>
      </c>
      <c r="B25" s="91" t="s">
        <v>78</v>
      </c>
      <c r="C25" s="61">
        <v>1317.32</v>
      </c>
      <c r="D25" s="61"/>
      <c r="E25" s="61">
        <v>1317.32</v>
      </c>
      <c r="F25" s="61">
        <v>1317.32</v>
      </c>
      <c r="G25" s="50"/>
      <c r="H25" s="50"/>
      <c r="I25" s="61"/>
      <c r="J25" s="61"/>
      <c r="K25" s="61"/>
      <c r="L25" s="61"/>
      <c r="M25" s="61"/>
      <c r="N25" s="61"/>
      <c r="O25" s="61"/>
    </row>
    <row r="26" s="39" customFormat="1" ht="27" customHeight="1" spans="1:15">
      <c r="A26" s="49" t="s">
        <v>79</v>
      </c>
      <c r="B26" s="91" t="s">
        <v>80</v>
      </c>
      <c r="C26" s="61">
        <v>1002.32</v>
      </c>
      <c r="D26" s="61"/>
      <c r="E26" s="61">
        <v>1002.32</v>
      </c>
      <c r="F26" s="61">
        <v>1002.32</v>
      </c>
      <c r="G26" s="50"/>
      <c r="H26" s="50"/>
      <c r="I26" s="61"/>
      <c r="J26" s="61"/>
      <c r="K26" s="61"/>
      <c r="L26" s="61"/>
      <c r="M26" s="61"/>
      <c r="N26" s="61"/>
      <c r="O26" s="61"/>
    </row>
    <row r="27" s="39" customFormat="1" ht="27" customHeight="1" spans="1:15">
      <c r="A27" s="49" t="s">
        <v>81</v>
      </c>
      <c r="B27" s="91" t="s">
        <v>82</v>
      </c>
      <c r="C27" s="61">
        <v>300</v>
      </c>
      <c r="D27" s="61"/>
      <c r="E27" s="61">
        <v>300</v>
      </c>
      <c r="F27" s="61">
        <v>300</v>
      </c>
      <c r="G27" s="50"/>
      <c r="H27" s="50"/>
      <c r="I27" s="61"/>
      <c r="J27" s="61"/>
      <c r="K27" s="61"/>
      <c r="L27" s="61"/>
      <c r="M27" s="61"/>
      <c r="N27" s="61"/>
      <c r="O27" s="61"/>
    </row>
    <row r="28" s="39" customFormat="1" ht="27" customHeight="1" spans="1:15">
      <c r="A28" s="49" t="s">
        <v>83</v>
      </c>
      <c r="B28" s="91" t="s">
        <v>84</v>
      </c>
      <c r="C28" s="61">
        <v>15</v>
      </c>
      <c r="D28" s="61"/>
      <c r="E28" s="61">
        <v>15</v>
      </c>
      <c r="F28" s="61">
        <v>15</v>
      </c>
      <c r="G28" s="50"/>
      <c r="H28" s="50"/>
      <c r="I28" s="61"/>
      <c r="J28" s="61"/>
      <c r="K28" s="61"/>
      <c r="L28" s="61"/>
      <c r="M28" s="61"/>
      <c r="N28" s="61"/>
      <c r="O28" s="61"/>
    </row>
    <row r="29" s="39" customFormat="1" ht="27" customHeight="1" spans="1:15">
      <c r="A29" s="49" t="s">
        <v>85</v>
      </c>
      <c r="B29" s="91" t="s">
        <v>86</v>
      </c>
      <c r="C29" s="61">
        <v>43.74</v>
      </c>
      <c r="D29" s="61"/>
      <c r="E29" s="61">
        <v>43.74</v>
      </c>
      <c r="F29" s="61">
        <v>43.74</v>
      </c>
      <c r="G29" s="50"/>
      <c r="H29" s="50"/>
      <c r="I29" s="61"/>
      <c r="J29" s="61"/>
      <c r="K29" s="61"/>
      <c r="L29" s="61"/>
      <c r="M29" s="61"/>
      <c r="N29" s="61"/>
      <c r="O29" s="61"/>
    </row>
    <row r="30" s="39" customFormat="1" ht="27" customHeight="1" spans="1:15">
      <c r="A30" s="49" t="s">
        <v>68</v>
      </c>
      <c r="B30" s="91" t="s">
        <v>87</v>
      </c>
      <c r="C30" s="61">
        <v>43.74</v>
      </c>
      <c r="D30" s="61"/>
      <c r="E30" s="61">
        <v>43.74</v>
      </c>
      <c r="F30" s="61">
        <v>43.74</v>
      </c>
      <c r="G30" s="50"/>
      <c r="H30" s="50"/>
      <c r="I30" s="61"/>
      <c r="J30" s="61"/>
      <c r="K30" s="61"/>
      <c r="L30" s="61"/>
      <c r="M30" s="61"/>
      <c r="N30" s="61"/>
      <c r="O30" s="61"/>
    </row>
    <row r="31" s="39" customFormat="1" ht="27" customHeight="1" spans="1:15">
      <c r="A31" s="49" t="s">
        <v>88</v>
      </c>
      <c r="B31" s="91" t="s">
        <v>89</v>
      </c>
      <c r="C31" s="61">
        <v>43.74</v>
      </c>
      <c r="D31" s="61"/>
      <c r="E31" s="61">
        <v>43.74</v>
      </c>
      <c r="F31" s="61">
        <v>43.74</v>
      </c>
      <c r="G31" s="50"/>
      <c r="H31" s="50"/>
      <c r="I31" s="61"/>
      <c r="J31" s="61"/>
      <c r="K31" s="61"/>
      <c r="L31" s="61"/>
      <c r="M31" s="61"/>
      <c r="N31" s="61"/>
      <c r="O31" s="61"/>
    </row>
    <row r="32" s="39" customFormat="1" ht="21" customHeight="1"/>
    <row r="33" s="39" customFormat="1" ht="21" customHeight="1"/>
    <row r="34" s="39" customFormat="1" ht="21" customHeight="1"/>
    <row r="35" s="39" customFormat="1" ht="21" customHeight="1"/>
    <row r="36" s="39" customFormat="1" ht="21" customHeight="1"/>
    <row r="37" s="39" customFormat="1" ht="21" customHeight="1"/>
    <row r="38" s="39" customFormat="1" ht="21" customHeight="1"/>
    <row r="39" s="39" customFormat="1" ht="21" customHeight="1"/>
    <row r="40" s="39" customFormat="1" ht="21" customHeight="1"/>
    <row r="41" s="39" customFormat="1" ht="21" customHeight="1"/>
    <row r="42" s="39" customFormat="1" ht="21" customHeight="1"/>
    <row r="43" s="39" customFormat="1" ht="21" customHeight="1"/>
    <row r="44" s="39" customFormat="1" ht="21" customHeight="1"/>
    <row r="45" s="39" customFormat="1" ht="14.4"/>
    <row r="46" s="39" customFormat="1" ht="14.4"/>
    <row r="47" s="39" customFormat="1" ht="14.4"/>
    <row r="48" s="39" customFormat="1" ht="14.4"/>
    <row r="49" s="39" customFormat="1" ht="14.4"/>
    <row r="50" s="39" customFormat="1" ht="14.4"/>
    <row r="51" s="39" customFormat="1" ht="14.4"/>
    <row r="52" s="39" customFormat="1" ht="14.4"/>
    <row r="53" s="39" customFormat="1" ht="14.4"/>
    <row r="54" s="39" customFormat="1" ht="14.4"/>
    <row r="55" s="39" customFormat="1" ht="14.4"/>
    <row r="56" s="39" customFormat="1" ht="14.4"/>
    <row r="57" s="39" customFormat="1" ht="14.4"/>
    <row r="58" s="39" customFormat="1" ht="14.4"/>
    <row r="59" s="39" customFormat="1" ht="14.4"/>
    <row r="60" s="39" customFormat="1" ht="14.4"/>
    <row r="61" s="39" customFormat="1" ht="14.4"/>
    <row r="62" s="39" customFormat="1" ht="14.4"/>
    <row r="63" s="39" customFormat="1" ht="14.4"/>
    <row r="64" s="39" customFormat="1" ht="14.4"/>
    <row r="65" s="39" customFormat="1" ht="14.4"/>
    <row r="66" s="39" customFormat="1" ht="14.4"/>
    <row r="67" s="39" customFormat="1" ht="14.4"/>
    <row r="68" s="39" customFormat="1" ht="14.4"/>
    <row r="69" s="39" customFormat="1" ht="14.4"/>
    <row r="70" s="39" customFormat="1" ht="14.4"/>
    <row r="71" s="39" customFormat="1" ht="14.4"/>
    <row r="72" s="39" customFormat="1" ht="14.4"/>
    <row r="73" s="39" customFormat="1" ht="14.4"/>
    <row r="74" s="39" customFormat="1" ht="14.4"/>
    <row r="75" s="39" customFormat="1" ht="14.4"/>
    <row r="76" s="39" customFormat="1" ht="14.4"/>
    <row r="77" s="39" customFormat="1" ht="14.4"/>
    <row r="78" s="39" customFormat="1" ht="14.4"/>
    <row r="79" s="39" customFormat="1" ht="14.4"/>
    <row r="80" s="39" customFormat="1" ht="14.4"/>
    <row r="81" s="39" customFormat="1" ht="14.4"/>
    <row r="82" s="39" customFormat="1" ht="14.4"/>
    <row r="83" s="39" customFormat="1" ht="14.4"/>
    <row r="84" s="39" customFormat="1" ht="14.4"/>
    <row r="85" s="39" customFormat="1" ht="14.4"/>
    <row r="86" s="39" customFormat="1" ht="14.4"/>
    <row r="87" s="39" customFormat="1" ht="14.4"/>
    <row r="88" s="39" customFormat="1" ht="14.4"/>
    <row r="89" s="39" customFormat="1" ht="14.4"/>
    <row r="90" s="39" customFormat="1" ht="14.4"/>
    <row r="91" s="39" customFormat="1" ht="14.4"/>
    <row r="92" s="39" customFormat="1" ht="14.4"/>
    <row r="93" s="39" customFormat="1" ht="14.4"/>
    <row r="94" s="39" customFormat="1" ht="14.4"/>
    <row r="95" s="39" customFormat="1" ht="14.4"/>
    <row r="96" s="39" customFormat="1" ht="14.4"/>
    <row r="97" s="39" customFormat="1" ht="14.4"/>
    <row r="98" s="39" customFormat="1" ht="14.4"/>
    <row r="99" s="39" customFormat="1" ht="14.4"/>
    <row r="100" s="39" customFormat="1" ht="14.4"/>
    <row r="101" s="39" customFormat="1" ht="14.4"/>
    <row r="102" s="39" customFormat="1" ht="14.4"/>
    <row r="103" s="39" customFormat="1" ht="14.4"/>
    <row r="104" s="39" customFormat="1" ht="14.4"/>
    <row r="105" s="39" customFormat="1" ht="14.4"/>
    <row r="106" s="39" customFormat="1" ht="14.4"/>
    <row r="107" s="39" customFormat="1" ht="14.4"/>
    <row r="108" s="39" customFormat="1" ht="14.4"/>
    <row r="109" s="39" customFormat="1" ht="14.4"/>
    <row r="110" s="39" customFormat="1" ht="14.4"/>
    <row r="111" s="39" customFormat="1" ht="14.4"/>
    <row r="112" s="39" customFormat="1" ht="14.4"/>
    <row r="113" s="39" customFormat="1" ht="14.4"/>
    <row r="114" s="39" customFormat="1" ht="14.4"/>
    <row r="115" s="39" customFormat="1" ht="14.4"/>
    <row r="116" s="39" customFormat="1" ht="14.4"/>
    <row r="117" s="39" customFormat="1" ht="14.4"/>
    <row r="118" s="39" customFormat="1" ht="14.4"/>
    <row r="119" s="39" customFormat="1" ht="14.4"/>
    <row r="120" s="39" customFormat="1" ht="14.4"/>
    <row r="121" s="39" customFormat="1" ht="14.4"/>
    <row r="122" s="39" customFormat="1" ht="14.4"/>
    <row r="123" s="39" customFormat="1" ht="14.4"/>
    <row r="124" s="39" customFormat="1" ht="14.4"/>
    <row r="125" s="39" customFormat="1" ht="14.4"/>
    <row r="126" s="39" customFormat="1" ht="14.4"/>
    <row r="127" s="39" customFormat="1" ht="14.4"/>
    <row r="128" s="39" customFormat="1" ht="14.4"/>
    <row r="129" s="39" customFormat="1" ht="14.4"/>
    <row r="130" s="39" customFormat="1" ht="14.4"/>
    <row r="131" s="39" customFormat="1" ht="14.4"/>
    <row r="132" s="39" customFormat="1" ht="14.4"/>
    <row r="133" s="39" customFormat="1" ht="14.4"/>
    <row r="134" s="39" customFormat="1" ht="14.4"/>
    <row r="135" s="39" customFormat="1" ht="14.4"/>
    <row r="136" s="39" customFormat="1" ht="14.4"/>
    <row r="137" s="39" customFormat="1" ht="14.4"/>
    <row r="138" s="39" customFormat="1" ht="14.4"/>
    <row r="139" s="39" customFormat="1" ht="14.4"/>
    <row r="140" s="39" customFormat="1" ht="14.4"/>
    <row r="141" s="39" customFormat="1" ht="14.4"/>
    <row r="142" s="39" customFormat="1" ht="14.4"/>
    <row r="143" s="39" customFormat="1" ht="14.4"/>
    <row r="144" s="39" customFormat="1" ht="14.4"/>
    <row r="145" s="39" customFormat="1" ht="14.4"/>
    <row r="146" s="39" customFormat="1" ht="14.4"/>
    <row r="147" s="39" customFormat="1" ht="14.4"/>
    <row r="148" s="39" customFormat="1" ht="14.4"/>
    <row r="149" s="39" customFormat="1" ht="14.4"/>
    <row r="150" s="39" customFormat="1" ht="14.4"/>
    <row r="151" s="39" customFormat="1" ht="14.4"/>
    <row r="152" s="39" customFormat="1" ht="14.4"/>
    <row r="153" s="39" customFormat="1" ht="14.4"/>
    <row r="154" s="39" customFormat="1" ht="14.4"/>
    <row r="155" s="39" customFormat="1" ht="14.4"/>
    <row r="156" s="39" customFormat="1" ht="14.4"/>
    <row r="157" s="39" customFormat="1" ht="14.4"/>
    <row r="158" s="39" customFormat="1" ht="14.4"/>
    <row r="159" s="39" customFormat="1" ht="14.4"/>
    <row r="160" s="39" customFormat="1" ht="14.4"/>
    <row r="161" s="39" customFormat="1" ht="14.4"/>
    <row r="162" s="39" customFormat="1" ht="14.4"/>
    <row r="163" s="39" customFormat="1" ht="14.4"/>
    <row r="164" s="39" customFormat="1" ht="14.4"/>
    <row r="165" s="39" customFormat="1" ht="14.4"/>
    <row r="166" s="39" customFormat="1" ht="14.4"/>
    <row r="167" s="39" customFormat="1" ht="14.4"/>
    <row r="168" s="39" customFormat="1" ht="14.4"/>
    <row r="169" s="39" customFormat="1" ht="14.4"/>
    <row r="170" s="39" customFormat="1" ht="14.4"/>
    <row r="171" s="39" customFormat="1" ht="14.4"/>
    <row r="172" s="39" customFormat="1" ht="14.4"/>
    <row r="173" s="39" customFormat="1" ht="14.4"/>
    <row r="174" s="39" customFormat="1" ht="14.4"/>
    <row r="175" s="39" customFormat="1" ht="14.4"/>
    <row r="176" s="39" customFormat="1" ht="14.4"/>
    <row r="177" s="39" customFormat="1" ht="14.4"/>
    <row r="178" s="39" customFormat="1" ht="14.4"/>
    <row r="179" s="39" customFormat="1" ht="14.4"/>
    <row r="180" s="39" customFormat="1" ht="14.4"/>
    <row r="181" s="39" customFormat="1" ht="14.4"/>
    <row r="182" s="39" customFormat="1" ht="14.4"/>
    <row r="183" s="39" customFormat="1" ht="14.4"/>
    <row r="184" s="39" customFormat="1" ht="14.4"/>
    <row r="185" s="39" customFormat="1" ht="14.4"/>
    <row r="186" s="39" customFormat="1" ht="14.4"/>
    <row r="187" s="39" customFormat="1" ht="14.4"/>
    <row r="188" s="39" customFormat="1" ht="14.4"/>
    <row r="189" s="39" customFormat="1" ht="14.4"/>
    <row r="190" s="39" customFormat="1" ht="14.4"/>
    <row r="191" s="39" customFormat="1" ht="14.4"/>
    <row r="192" s="39" customFormat="1" ht="14.4"/>
    <row r="193" s="39" customFormat="1" ht="14.4"/>
    <row r="194" s="39" customFormat="1" ht="14.4"/>
    <row r="195" s="39" customFormat="1" ht="14.4"/>
    <row r="196" s="39" customFormat="1" ht="14.4"/>
    <row r="197" s="39" customFormat="1" ht="14.4"/>
    <row r="198" s="39" customFormat="1" ht="14.4"/>
    <row r="199" s="39" customFormat="1" ht="14.4"/>
    <row r="200" s="39" customFormat="1" ht="14.4"/>
    <row r="201" s="39" customFormat="1" ht="14.4"/>
    <row r="202" s="39" customFormat="1" ht="14.4"/>
    <row r="203" s="39" customFormat="1" ht="14.4"/>
    <row r="204" s="39" customFormat="1" ht="14.4"/>
    <row r="205" s="39" customFormat="1" ht="14.4"/>
    <row r="206" s="39" customFormat="1" ht="14.4"/>
    <row r="207" s="39" customFormat="1" ht="14.4"/>
    <row r="208" s="39" customFormat="1" ht="14.4"/>
    <row r="209" s="39" customFormat="1" ht="14.4"/>
    <row r="210" s="39" customFormat="1" ht="14.4"/>
    <row r="211" s="39" customFormat="1" ht="14.4"/>
    <row r="212" s="39" customFormat="1" ht="14.4"/>
    <row r="213" s="39" customFormat="1" ht="14.4"/>
    <row r="214" s="39" customFormat="1" ht="14.4"/>
    <row r="215" s="39" customFormat="1" ht="14.4"/>
    <row r="216" s="39" customFormat="1" ht="14.4"/>
    <row r="217" s="39" customFormat="1" ht="14.4"/>
    <row r="218" s="39" customFormat="1" ht="14.4"/>
    <row r="219" s="39" customFormat="1" ht="14.4"/>
    <row r="220" s="39" customFormat="1" ht="14.4"/>
    <row r="221" s="39" customFormat="1" ht="14.4"/>
    <row r="222" s="39" customFormat="1" ht="14.4"/>
    <row r="223" s="39" customFormat="1" ht="14.4"/>
    <row r="224" s="39" customFormat="1" ht="14.4"/>
    <row r="225" s="39" customFormat="1" ht="14.4"/>
    <row r="226" s="39" customFormat="1" ht="14.4"/>
    <row r="227" s="39" customFormat="1" ht="14.4"/>
    <row r="228" s="39" customFormat="1" ht="14.4"/>
    <row r="229" s="39" customFormat="1" ht="14.4"/>
    <row r="230" s="39" customFormat="1" ht="14.4"/>
    <row r="231" s="39" customFormat="1" ht="14.4"/>
    <row r="232" s="39" customFormat="1" ht="14.4"/>
    <row r="233" s="39" customFormat="1" ht="14.4"/>
    <row r="234" s="39" customFormat="1" ht="14.4"/>
    <row r="235" s="39" customFormat="1" ht="14.4"/>
    <row r="236" s="39" customFormat="1" ht="14.4"/>
    <row r="237" s="39" customFormat="1" ht="14.4"/>
    <row r="238" s="39" customFormat="1" ht="14.4"/>
    <row r="239" s="39" customFormat="1" ht="14.4"/>
    <row r="240" s="39" customFormat="1" ht="14.4"/>
    <row r="241" s="39" customFormat="1" ht="14.4"/>
    <row r="242" s="39" customFormat="1" ht="14.4"/>
    <row r="243" s="39" customFormat="1" ht="14.4"/>
    <row r="244" s="39" customFormat="1" ht="14.4"/>
    <row r="245" s="39" customFormat="1" ht="14.4"/>
    <row r="246" s="39" customFormat="1" ht="14.4"/>
    <row r="247" s="39" customFormat="1" ht="14.4"/>
    <row r="248" s="39" customFormat="1" ht="14.4"/>
    <row r="249" s="39" customFormat="1" ht="14.4"/>
    <row r="250" s="39" customFormat="1" ht="14.4"/>
    <row r="251" s="39" customFormat="1" ht="14.4"/>
    <row r="252" s="39" customFormat="1" ht="14.4"/>
    <row r="253" s="39" customFormat="1" ht="14.4"/>
    <row r="254" s="39" customFormat="1" ht="14.4"/>
    <row r="255" s="39" customFormat="1" ht="14.4"/>
  </sheetData>
  <mergeCells count="13">
    <mergeCell ref="A2:O2"/>
    <mergeCell ref="E4:H4"/>
    <mergeCell ref="A4:A5"/>
    <mergeCell ref="B4:B5"/>
    <mergeCell ref="C4:C5"/>
    <mergeCell ref="D4:D5"/>
    <mergeCell ref="I4:I5"/>
    <mergeCell ref="J4:J5"/>
    <mergeCell ref="K4:K5"/>
    <mergeCell ref="L4:L5"/>
    <mergeCell ref="M4:M5"/>
    <mergeCell ref="N4:N5"/>
    <mergeCell ref="O4:O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A23" sqref="A23:C23"/>
    </sheetView>
  </sheetViews>
  <sheetFormatPr defaultColWidth="8.88888888888889" defaultRowHeight="12.75" customHeight="1" outlineLevelCol="6"/>
  <cols>
    <col min="1" max="1" width="21.8148148148148" style="39" customWidth="1"/>
    <col min="2" max="2" width="46.4537037037037" style="39" customWidth="1"/>
    <col min="3" max="5" width="29.7222222222222" style="39" customWidth="1"/>
    <col min="6" max="6" width="9.17592592592593" style="39" customWidth="1"/>
    <col min="7" max="7" width="13.5462962962963" style="39" customWidth="1"/>
    <col min="8" max="8" width="9.17592592592593" style="39" customWidth="1"/>
    <col min="9" max="16384" width="8.88888888888889" style="40"/>
  </cols>
  <sheetData>
    <row r="1" s="39" customFormat="1" ht="21" customHeight="1" spans="1:7">
      <c r="A1" s="41"/>
      <c r="B1" s="41"/>
      <c r="C1" s="41"/>
      <c r="D1" s="41"/>
      <c r="E1" s="41"/>
      <c r="F1" s="41"/>
      <c r="G1" s="41"/>
    </row>
    <row r="2" s="39" customFormat="1" ht="29.25" customHeight="1" spans="1:7">
      <c r="A2" s="43" t="s">
        <v>90</v>
      </c>
      <c r="B2" s="43"/>
      <c r="C2" s="43"/>
      <c r="D2" s="43"/>
      <c r="E2" s="43"/>
      <c r="F2" s="44"/>
      <c r="G2" s="44"/>
    </row>
    <row r="3" s="39" customFormat="1" ht="21" customHeight="1" spans="1:7">
      <c r="A3" s="52" t="s">
        <v>91</v>
      </c>
      <c r="B3" s="46"/>
      <c r="C3" s="46"/>
      <c r="D3" s="46"/>
      <c r="E3" s="74" t="s">
        <v>2</v>
      </c>
      <c r="F3" s="41"/>
      <c r="G3" s="41"/>
    </row>
    <row r="4" s="39" customFormat="1" ht="21" customHeight="1" spans="1:7">
      <c r="A4" s="47" t="s">
        <v>92</v>
      </c>
      <c r="B4" s="47"/>
      <c r="C4" s="87" t="s">
        <v>29</v>
      </c>
      <c r="D4" s="63" t="s">
        <v>93</v>
      </c>
      <c r="E4" s="47" t="s">
        <v>94</v>
      </c>
      <c r="F4" s="41"/>
      <c r="G4" s="41"/>
    </row>
    <row r="5" s="39" customFormat="1" ht="21" customHeight="1" spans="1:7">
      <c r="A5" s="47" t="s">
        <v>95</v>
      </c>
      <c r="B5" s="47" t="s">
        <v>96</v>
      </c>
      <c r="C5" s="87"/>
      <c r="D5" s="63"/>
      <c r="E5" s="47"/>
      <c r="F5" s="41"/>
      <c r="G5" s="41"/>
    </row>
    <row r="6" s="39" customFormat="1" ht="21" customHeight="1" spans="1:7">
      <c r="A6" s="65" t="s">
        <v>43</v>
      </c>
      <c r="B6" s="65" t="s">
        <v>43</v>
      </c>
      <c r="C6" s="65">
        <v>1</v>
      </c>
      <c r="D6" s="66">
        <f>C6+1</f>
        <v>2</v>
      </c>
      <c r="E6" s="66">
        <f>D6+1</f>
        <v>3</v>
      </c>
      <c r="F6" s="41"/>
      <c r="G6" s="41"/>
    </row>
    <row r="7" s="39" customFormat="1" ht="27" customHeight="1" spans="1:7">
      <c r="A7" s="50"/>
      <c r="B7" s="50" t="s">
        <v>29</v>
      </c>
      <c r="C7" s="50">
        <v>67371.51</v>
      </c>
      <c r="D7" s="50">
        <v>601.37</v>
      </c>
      <c r="E7" s="50">
        <v>66770.14</v>
      </c>
      <c r="F7" s="41"/>
      <c r="G7" s="41"/>
    </row>
    <row r="8" s="39" customFormat="1" ht="27" customHeight="1" spans="1:5">
      <c r="A8" s="50" t="s">
        <v>44</v>
      </c>
      <c r="B8" s="50" t="s">
        <v>45</v>
      </c>
      <c r="C8" s="50">
        <v>74.19</v>
      </c>
      <c r="D8" s="50">
        <v>74.19</v>
      </c>
      <c r="E8" s="50"/>
    </row>
    <row r="9" s="39" customFormat="1" ht="27" customHeight="1" spans="1:5">
      <c r="A9" s="50" t="s">
        <v>46</v>
      </c>
      <c r="B9" s="50" t="s">
        <v>47</v>
      </c>
      <c r="C9" s="50">
        <v>74.19</v>
      </c>
      <c r="D9" s="50">
        <v>74.19</v>
      </c>
      <c r="E9" s="50"/>
    </row>
    <row r="10" s="39" customFormat="1" ht="27" customHeight="1" spans="1:5">
      <c r="A10" s="50" t="s">
        <v>48</v>
      </c>
      <c r="B10" s="50" t="s">
        <v>49</v>
      </c>
      <c r="C10" s="50">
        <v>59.54</v>
      </c>
      <c r="D10" s="50">
        <v>59.54</v>
      </c>
      <c r="E10" s="50"/>
    </row>
    <row r="11" s="39" customFormat="1" ht="27" customHeight="1" spans="1:5">
      <c r="A11" s="50" t="s">
        <v>50</v>
      </c>
      <c r="B11" s="50" t="s">
        <v>51</v>
      </c>
      <c r="C11" s="50">
        <v>14.65</v>
      </c>
      <c r="D11" s="50">
        <v>14.65</v>
      </c>
      <c r="E11" s="50"/>
    </row>
    <row r="12" s="39" customFormat="1" ht="27" customHeight="1" spans="1:5">
      <c r="A12" s="50" t="s">
        <v>52</v>
      </c>
      <c r="B12" s="50" t="s">
        <v>53</v>
      </c>
      <c r="C12" s="50">
        <v>35.12</v>
      </c>
      <c r="D12" s="50">
        <v>35.12</v>
      </c>
      <c r="E12" s="50"/>
    </row>
    <row r="13" s="39" customFormat="1" ht="27" customHeight="1" spans="1:5">
      <c r="A13" s="50" t="s">
        <v>54</v>
      </c>
      <c r="B13" s="50" t="s">
        <v>55</v>
      </c>
      <c r="C13" s="50">
        <v>35.12</v>
      </c>
      <c r="D13" s="50">
        <v>35.12</v>
      </c>
      <c r="E13" s="50"/>
    </row>
    <row r="14" s="39" customFormat="1" ht="27" customHeight="1" spans="1:5">
      <c r="A14" s="50" t="s">
        <v>56</v>
      </c>
      <c r="B14" s="50" t="s">
        <v>57</v>
      </c>
      <c r="C14" s="50">
        <v>35.12</v>
      </c>
      <c r="D14" s="50">
        <v>35.12</v>
      </c>
      <c r="E14" s="50"/>
    </row>
    <row r="15" s="39" customFormat="1" ht="27" customHeight="1" spans="1:5">
      <c r="A15" s="50" t="s">
        <v>58</v>
      </c>
      <c r="B15" s="50" t="s">
        <v>59</v>
      </c>
      <c r="C15" s="50">
        <v>65394</v>
      </c>
      <c r="D15" s="50"/>
      <c r="E15" s="50">
        <v>65394</v>
      </c>
    </row>
    <row r="16" s="39" customFormat="1" ht="27" customHeight="1" spans="1:5">
      <c r="A16" s="50" t="s">
        <v>60</v>
      </c>
      <c r="B16" s="50" t="s">
        <v>61</v>
      </c>
      <c r="C16" s="50">
        <v>65394</v>
      </c>
      <c r="D16" s="50"/>
      <c r="E16" s="50">
        <v>65394</v>
      </c>
    </row>
    <row r="17" s="39" customFormat="1" ht="27" customHeight="1" spans="1:5">
      <c r="A17" s="50" t="s">
        <v>62</v>
      </c>
      <c r="B17" s="50" t="s">
        <v>63</v>
      </c>
      <c r="C17" s="50">
        <v>62674</v>
      </c>
      <c r="D17" s="50"/>
      <c r="E17" s="50">
        <v>62674</v>
      </c>
    </row>
    <row r="18" s="39" customFormat="1" ht="27" customHeight="1" spans="1:5">
      <c r="A18" s="50" t="s">
        <v>64</v>
      </c>
      <c r="B18" s="50" t="s">
        <v>65</v>
      </c>
      <c r="C18" s="50">
        <v>2720</v>
      </c>
      <c r="D18" s="50"/>
      <c r="E18" s="50">
        <v>2720</v>
      </c>
    </row>
    <row r="19" s="39" customFormat="1" ht="27" customHeight="1" spans="1:5">
      <c r="A19" s="50" t="s">
        <v>66</v>
      </c>
      <c r="B19" s="50" t="s">
        <v>67</v>
      </c>
      <c r="C19" s="50">
        <v>507.14</v>
      </c>
      <c r="D19" s="50"/>
      <c r="E19" s="50">
        <v>507.14</v>
      </c>
    </row>
    <row r="20" s="39" customFormat="1" ht="27" customHeight="1" spans="1:5">
      <c r="A20" s="50" t="s">
        <v>68</v>
      </c>
      <c r="B20" s="50" t="s">
        <v>69</v>
      </c>
      <c r="C20" s="50">
        <v>507.14</v>
      </c>
      <c r="D20" s="50"/>
      <c r="E20" s="50">
        <v>507.14</v>
      </c>
    </row>
    <row r="21" s="39" customFormat="1" ht="27" customHeight="1" spans="1:5">
      <c r="A21" s="50" t="s">
        <v>70</v>
      </c>
      <c r="B21" s="50" t="s">
        <v>71</v>
      </c>
      <c r="C21" s="50">
        <v>75.15</v>
      </c>
      <c r="D21" s="50"/>
      <c r="E21" s="50">
        <v>75.15</v>
      </c>
    </row>
    <row r="22" s="39" customFormat="1" ht="27" customHeight="1" spans="1:5">
      <c r="A22" s="50" t="s">
        <v>72</v>
      </c>
      <c r="B22" s="50" t="s">
        <v>73</v>
      </c>
      <c r="C22" s="50">
        <v>401.5</v>
      </c>
      <c r="D22" s="50"/>
      <c r="E22" s="50">
        <v>401.5</v>
      </c>
    </row>
    <row r="23" s="39" customFormat="1" ht="27" customHeight="1" spans="1:5">
      <c r="A23" s="68">
        <v>2130209</v>
      </c>
      <c r="B23" s="50" t="s">
        <v>74</v>
      </c>
      <c r="C23" s="50">
        <v>30.49</v>
      </c>
      <c r="D23" s="50"/>
      <c r="E23" s="50">
        <v>30.49</v>
      </c>
    </row>
    <row r="24" s="39" customFormat="1" ht="27" customHeight="1" spans="1:5">
      <c r="A24" s="50" t="s">
        <v>75</v>
      </c>
      <c r="B24" s="50" t="s">
        <v>76</v>
      </c>
      <c r="C24" s="50">
        <v>1317.32</v>
      </c>
      <c r="D24" s="50">
        <v>448.32</v>
      </c>
      <c r="E24" s="50">
        <v>869</v>
      </c>
    </row>
    <row r="25" s="39" customFormat="1" ht="27" customHeight="1" spans="1:5">
      <c r="A25" s="50" t="s">
        <v>77</v>
      </c>
      <c r="B25" s="50" t="s">
        <v>78</v>
      </c>
      <c r="C25" s="50">
        <v>1317.32</v>
      </c>
      <c r="D25" s="50">
        <v>448.32</v>
      </c>
      <c r="E25" s="50">
        <v>869</v>
      </c>
    </row>
    <row r="26" s="39" customFormat="1" ht="27" customHeight="1" spans="1:5">
      <c r="A26" s="50" t="s">
        <v>79</v>
      </c>
      <c r="B26" s="50" t="s">
        <v>80</v>
      </c>
      <c r="C26" s="50">
        <v>1002.32</v>
      </c>
      <c r="D26" s="50">
        <v>448.32</v>
      </c>
      <c r="E26" s="50">
        <v>554</v>
      </c>
    </row>
    <row r="27" s="39" customFormat="1" ht="27" customHeight="1" spans="1:5">
      <c r="A27" s="50" t="s">
        <v>81</v>
      </c>
      <c r="B27" s="50" t="s">
        <v>82</v>
      </c>
      <c r="C27" s="50">
        <v>300</v>
      </c>
      <c r="D27" s="50"/>
      <c r="E27" s="50">
        <v>300</v>
      </c>
    </row>
    <row r="28" s="39" customFormat="1" ht="27" customHeight="1" spans="1:5">
      <c r="A28" s="50" t="s">
        <v>83</v>
      </c>
      <c r="B28" s="50" t="s">
        <v>84</v>
      </c>
      <c r="C28" s="50">
        <v>15</v>
      </c>
      <c r="D28" s="50"/>
      <c r="E28" s="50">
        <v>15</v>
      </c>
    </row>
    <row r="29" s="39" customFormat="1" ht="27" customHeight="1" spans="1:5">
      <c r="A29" s="50" t="s">
        <v>85</v>
      </c>
      <c r="B29" s="50" t="s">
        <v>86</v>
      </c>
      <c r="C29" s="50">
        <v>43.74</v>
      </c>
      <c r="D29" s="50">
        <v>43.74</v>
      </c>
      <c r="E29" s="50"/>
    </row>
    <row r="30" s="39" customFormat="1" ht="27" customHeight="1" spans="1:5">
      <c r="A30" s="50" t="s">
        <v>68</v>
      </c>
      <c r="B30" s="50" t="s">
        <v>87</v>
      </c>
      <c r="C30" s="50">
        <v>43.74</v>
      </c>
      <c r="D30" s="50">
        <v>43.74</v>
      </c>
      <c r="E30" s="50"/>
    </row>
    <row r="31" s="39" customFormat="1" ht="27" customHeight="1" spans="1:5">
      <c r="A31" s="50" t="s">
        <v>88</v>
      </c>
      <c r="B31" s="50" t="s">
        <v>89</v>
      </c>
      <c r="C31" s="50">
        <v>43.74</v>
      </c>
      <c r="D31" s="50">
        <v>43.74</v>
      </c>
      <c r="E31" s="50"/>
    </row>
    <row r="32" s="39" customFormat="1" ht="21" customHeight="1" spans="1:5">
      <c r="A32" s="53"/>
      <c r="B32" s="53"/>
      <c r="C32" s="53"/>
      <c r="D32" s="53"/>
      <c r="E32" s="53"/>
    </row>
    <row r="33" s="39" customFormat="1" ht="21" customHeight="1"/>
    <row r="34" s="39" customFormat="1" ht="21" customHeight="1" spans="3:3">
      <c r="C34" s="85"/>
    </row>
    <row r="35" s="39" customFormat="1" ht="21" customHeight="1" spans="5:5">
      <c r="E35" s="85"/>
    </row>
    <row r="36" s="39" customFormat="1" ht="21" customHeight="1"/>
    <row r="37" s="39" customFormat="1" ht="21" customHeight="1"/>
    <row r="38" s="39" customFormat="1" ht="21" customHeight="1"/>
    <row r="39" s="39" customFormat="1" ht="21" customHeight="1"/>
    <row r="40" s="39" customFormat="1" ht="21" customHeight="1"/>
    <row r="41" s="39" customFormat="1" ht="21" customHeight="1"/>
    <row r="42" s="39" customFormat="1" ht="21" customHeight="1"/>
  </sheetData>
  <mergeCells count="5">
    <mergeCell ref="A2:E2"/>
    <mergeCell ref="A4:B4"/>
    <mergeCell ref="C4:C5"/>
    <mergeCell ref="D4:D5"/>
    <mergeCell ref="E4:E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31"/>
  <sheetViews>
    <sheetView topLeftCell="A27" workbookViewId="0">
      <selection activeCell="E6" sqref="E6:F6"/>
    </sheetView>
  </sheetViews>
  <sheetFormatPr defaultColWidth="8.88888888888889" defaultRowHeight="12.75" customHeight="1"/>
  <cols>
    <col min="1" max="1" width="32.5462962962963" style="39" customWidth="1"/>
    <col min="2" max="2" width="22.8148148148148" style="39" customWidth="1"/>
    <col min="3" max="3" width="36" style="39" customWidth="1"/>
    <col min="4" max="4" width="23" style="39" customWidth="1"/>
    <col min="5" max="5" width="21.5462962962963" style="39" customWidth="1"/>
    <col min="6" max="7" width="23.5462962962963" style="39" customWidth="1"/>
    <col min="8" max="34" width="9.17592592592593" style="39" customWidth="1"/>
    <col min="35" max="16384" width="8.88888888888889" style="40"/>
  </cols>
  <sheetData>
    <row r="1" s="39" customFormat="1" ht="19.5" customHeight="1" spans="1:7">
      <c r="A1" s="41"/>
      <c r="B1" s="69"/>
      <c r="C1" s="41"/>
      <c r="D1" s="41"/>
      <c r="E1" s="41"/>
      <c r="F1" s="70"/>
      <c r="G1" s="46"/>
    </row>
    <row r="2" s="39" customFormat="1" ht="29.25" customHeight="1" spans="1:7">
      <c r="A2" s="71" t="s">
        <v>97</v>
      </c>
      <c r="B2" s="72"/>
      <c r="C2" s="71"/>
      <c r="D2" s="71"/>
      <c r="E2" s="71"/>
      <c r="F2" s="71"/>
      <c r="G2" s="46"/>
    </row>
    <row r="3" s="39" customFormat="1" ht="17.25" customHeight="1" spans="1:7">
      <c r="A3" s="52" t="s">
        <v>26</v>
      </c>
      <c r="B3" s="73"/>
      <c r="C3" s="46"/>
      <c r="D3" s="46"/>
      <c r="E3" s="46"/>
      <c r="F3" s="42"/>
      <c r="G3" s="74" t="s">
        <v>2</v>
      </c>
    </row>
    <row r="4" s="39" customFormat="1" ht="17.25" customHeight="1" spans="1:7">
      <c r="A4" s="47" t="s">
        <v>3</v>
      </c>
      <c r="B4" s="47"/>
      <c r="C4" s="47" t="s">
        <v>98</v>
      </c>
      <c r="D4" s="47"/>
      <c r="E4" s="47"/>
      <c r="F4" s="47"/>
      <c r="G4" s="47"/>
    </row>
    <row r="5" s="39" customFormat="1" ht="17.25" customHeight="1" spans="1:7">
      <c r="A5" s="47" t="s">
        <v>5</v>
      </c>
      <c r="B5" s="75" t="s">
        <v>6</v>
      </c>
      <c r="C5" s="64" t="s">
        <v>7</v>
      </c>
      <c r="D5" s="64" t="s">
        <v>29</v>
      </c>
      <c r="E5" s="64" t="s">
        <v>99</v>
      </c>
      <c r="F5" s="64" t="s">
        <v>100</v>
      </c>
      <c r="G5" s="76" t="s">
        <v>101</v>
      </c>
    </row>
    <row r="6" s="39" customFormat="1" ht="17.25" customHeight="1" spans="1:7">
      <c r="A6" s="77" t="s">
        <v>8</v>
      </c>
      <c r="B6" s="50">
        <v>67288.37</v>
      </c>
      <c r="C6" s="50" t="s">
        <v>102</v>
      </c>
      <c r="D6" s="78">
        <v>67371.51</v>
      </c>
      <c r="E6" s="78">
        <v>1977.51</v>
      </c>
      <c r="F6" s="78">
        <f>IF(ISBLANK('[1]财拨总表（引用）'!D6)," ",'[1]财拨总表（引用）'!D6)</f>
        <v>65394</v>
      </c>
      <c r="G6" s="79" t="str">
        <f>IF(ISBLANK('[1]财拨总表（引用）'!E6)," ",'[1]财拨总表（引用）'!E6)</f>
        <v> </v>
      </c>
    </row>
    <row r="7" s="39" customFormat="1" ht="17.25" customHeight="1" spans="1:7">
      <c r="A7" s="77" t="s">
        <v>103</v>
      </c>
      <c r="B7" s="50">
        <v>1894.37</v>
      </c>
      <c r="C7" s="68" t="str">
        <f>IF(ISBLANK('[1]财拨总表（引用）'!A7)," ",'[1]财拨总表（引用）'!A7)</f>
        <v>社会保障和就业支出</v>
      </c>
      <c r="D7" s="80">
        <f>IF(ISBLANK('[1]财拨总表（引用）'!B7)," ",'[1]财拨总表（引用）'!B7)</f>
        <v>74.19</v>
      </c>
      <c r="E7" s="78">
        <f>IF(ISBLANK('[1]财拨总表（引用）'!C7)," ",'[1]财拨总表（引用）'!C7)</f>
        <v>74.19</v>
      </c>
      <c r="F7" s="78" t="str">
        <f>IF(ISBLANK('[1]财拨总表（引用）'!D7)," ",'[1]财拨总表（引用）'!D7)</f>
        <v> </v>
      </c>
      <c r="G7" s="79"/>
    </row>
    <row r="8" s="39" customFormat="1" ht="17.25" customHeight="1" spans="1:7">
      <c r="A8" s="77" t="s">
        <v>104</v>
      </c>
      <c r="B8" s="50">
        <v>65394</v>
      </c>
      <c r="C8" s="68" t="str">
        <f>IF(ISBLANK('[1]财拨总表（引用）'!A8)," ",'[1]财拨总表（引用）'!A8)</f>
        <v>卫生健康支出</v>
      </c>
      <c r="D8" s="78">
        <f>IF(ISBLANK('[1]财拨总表（引用）'!B8)," ",'[1]财拨总表（引用）'!B8)</f>
        <v>35.12</v>
      </c>
      <c r="E8" s="78">
        <f>IF(ISBLANK('[1]财拨总表（引用）'!C8)," ",'[1]财拨总表（引用）'!C8)</f>
        <v>35.12</v>
      </c>
      <c r="F8" s="78" t="str">
        <f>IF(ISBLANK('[1]财拨总表（引用）'!D8)," ",'[1]财拨总表（引用）'!D8)</f>
        <v> </v>
      </c>
      <c r="G8" s="79"/>
    </row>
    <row r="9" s="39" customFormat="1" ht="17.25" customHeight="1" spans="1:7">
      <c r="A9" s="77" t="s">
        <v>105</v>
      </c>
      <c r="B9" s="61"/>
      <c r="C9" s="68" t="str">
        <f>IF(ISBLANK('[1]财拨总表（引用）'!A9)," ",'[1]财拨总表（引用）'!A9)</f>
        <v>城乡社区支出</v>
      </c>
      <c r="D9" s="78">
        <f>IF(ISBLANK('[1]财拨总表（引用）'!B9)," ",'[1]财拨总表（引用）'!B9)</f>
        <v>65394</v>
      </c>
      <c r="E9" s="78" t="str">
        <f>IF(ISBLANK('[1]财拨总表（引用）'!C9)," ",'[1]财拨总表（引用）'!C9)</f>
        <v> </v>
      </c>
      <c r="F9" s="78">
        <f>IF(ISBLANK('[1]财拨总表（引用）'!D9)," ",'[1]财拨总表（引用）'!D9)</f>
        <v>65394</v>
      </c>
      <c r="G9" s="79"/>
    </row>
    <row r="10" s="39" customFormat="1" ht="17.25" customHeight="1" spans="1:7">
      <c r="A10" s="77"/>
      <c r="B10" s="81"/>
      <c r="C10" s="68" t="str">
        <f>IF(ISBLANK('[1]财拨总表（引用）'!A10)," ",'[1]财拨总表（引用）'!A10)</f>
        <v>农林水支出</v>
      </c>
      <c r="D10" s="78">
        <v>507.14</v>
      </c>
      <c r="E10" s="78">
        <v>507.14</v>
      </c>
      <c r="F10" s="78" t="str">
        <f>IF(ISBLANK('[1]财拨总表（引用）'!D10)," ",'[1]财拨总表（引用）'!D10)</f>
        <v> </v>
      </c>
      <c r="G10" s="79"/>
    </row>
    <row r="11" s="39" customFormat="1" ht="17.25" customHeight="1" spans="1:7">
      <c r="A11" s="77"/>
      <c r="B11" s="81"/>
      <c r="C11" s="68" t="str">
        <f>IF(ISBLANK('[1]财拨总表（引用）'!A11)," ",'[1]财拨总表（引用）'!A11)</f>
        <v>自然资源海洋气象等支出</v>
      </c>
      <c r="D11" s="78">
        <f>IF(ISBLANK('[1]财拨总表（引用）'!B11)," ",'[1]财拨总表（引用）'!B11)</f>
        <v>1317.32</v>
      </c>
      <c r="E11" s="78">
        <f>IF(ISBLANK('[1]财拨总表（引用）'!C11)," ",'[1]财拨总表（引用）'!C11)</f>
        <v>1317.32</v>
      </c>
      <c r="F11" s="78" t="str">
        <f>IF(ISBLANK('[1]财拨总表（引用）'!D11)," ",'[1]财拨总表（引用）'!D11)</f>
        <v> </v>
      </c>
      <c r="G11" s="79"/>
    </row>
    <row r="12" s="39" customFormat="1" ht="17.25" customHeight="1" spans="1:7">
      <c r="A12" s="77"/>
      <c r="B12" s="81"/>
      <c r="C12" s="68" t="str">
        <f>IF(ISBLANK('[1]财拨总表（引用）'!A12)," ",'[1]财拨总表（引用）'!A12)</f>
        <v>住房保障支出</v>
      </c>
      <c r="D12" s="78">
        <f>IF(ISBLANK('[1]财拨总表（引用）'!B12)," ",'[1]财拨总表（引用）'!B12)</f>
        <v>43.74</v>
      </c>
      <c r="E12" s="78">
        <f>IF(ISBLANK('[1]财拨总表（引用）'!C12)," ",'[1]财拨总表（引用）'!C12)</f>
        <v>43.74</v>
      </c>
      <c r="F12" s="78" t="str">
        <f>IF(ISBLANK('[1]财拨总表（引用）'!D12)," ",'[1]财拨总表（引用）'!D12)</f>
        <v> </v>
      </c>
      <c r="G12" s="79"/>
    </row>
    <row r="13" s="39" customFormat="1" ht="17.25" customHeight="1" spans="1:7">
      <c r="A13" s="77"/>
      <c r="B13" s="81"/>
      <c r="C13" s="68" t="str">
        <f>IF(ISBLANK('[1]财拨总表（引用）'!A13)," ",'[1]财拨总表（引用）'!A13)</f>
        <v> </v>
      </c>
      <c r="D13" s="78" t="str">
        <f>IF(ISBLANK('[1]财拨总表（引用）'!B13)," ",'[1]财拨总表（引用）'!B13)</f>
        <v> </v>
      </c>
      <c r="E13" s="78" t="str">
        <f>IF(ISBLANK('[1]财拨总表（引用）'!C13)," ",'[1]财拨总表（引用）'!C13)</f>
        <v> </v>
      </c>
      <c r="F13" s="78" t="str">
        <f>IF(ISBLANK('[1]财拨总表（引用）'!D13)," ",'[1]财拨总表（引用）'!D13)</f>
        <v> </v>
      </c>
      <c r="G13" s="79"/>
    </row>
    <row r="14" s="39" customFormat="1" ht="17.25" customHeight="1" spans="1:7">
      <c r="A14" s="77"/>
      <c r="B14" s="81"/>
      <c r="C14" s="68" t="str">
        <f>IF(ISBLANK('[1]财拨总表（引用）'!A14)," ",'[1]财拨总表（引用）'!A14)</f>
        <v> </v>
      </c>
      <c r="D14" s="78" t="str">
        <f>IF(ISBLANK('[1]财拨总表（引用）'!B14)," ",'[1]财拨总表（引用）'!B14)</f>
        <v> </v>
      </c>
      <c r="E14" s="78" t="str">
        <f>IF(ISBLANK('[1]财拨总表（引用）'!C14)," ",'[1]财拨总表（引用）'!C14)</f>
        <v> </v>
      </c>
      <c r="F14" s="78" t="str">
        <f>IF(ISBLANK('[1]财拨总表（引用）'!D14)," ",'[1]财拨总表（引用）'!D14)</f>
        <v> </v>
      </c>
      <c r="G14" s="79"/>
    </row>
    <row r="15" s="39" customFormat="1" ht="17.25" customHeight="1" spans="1:7">
      <c r="A15" s="77"/>
      <c r="B15" s="81"/>
      <c r="C15" s="68" t="str">
        <f>IF(ISBLANK('[1]财拨总表（引用）'!A15)," ",'[1]财拨总表（引用）'!A15)</f>
        <v> </v>
      </c>
      <c r="D15" s="78" t="str">
        <f>IF(ISBLANK('[1]财拨总表（引用）'!B15)," ",'[1]财拨总表（引用）'!B15)</f>
        <v> </v>
      </c>
      <c r="E15" s="78" t="str">
        <f>IF(ISBLANK('[1]财拨总表（引用）'!C15)," ",'[1]财拨总表（引用）'!C15)</f>
        <v> </v>
      </c>
      <c r="F15" s="78" t="str">
        <f>IF(ISBLANK('[1]财拨总表（引用）'!D15)," ",'[1]财拨总表（引用）'!D15)</f>
        <v> </v>
      </c>
      <c r="G15" s="79"/>
    </row>
    <row r="16" s="39" customFormat="1" ht="17.25" customHeight="1" spans="1:7">
      <c r="A16" s="77"/>
      <c r="B16" s="81"/>
      <c r="C16" s="68" t="str">
        <f>IF(ISBLANK('[1]财拨总表（引用）'!A16)," ",'[1]财拨总表（引用）'!A16)</f>
        <v> </v>
      </c>
      <c r="D16" s="78" t="str">
        <f>IF(ISBLANK('[1]财拨总表（引用）'!B16)," ",'[1]财拨总表（引用）'!B16)</f>
        <v> </v>
      </c>
      <c r="E16" s="78" t="str">
        <f>IF(ISBLANK('[1]财拨总表（引用）'!C16)," ",'[1]财拨总表（引用）'!C16)</f>
        <v> </v>
      </c>
      <c r="F16" s="78" t="str">
        <f>IF(ISBLANK('[1]财拨总表（引用）'!D16)," ",'[1]财拨总表（引用）'!D16)</f>
        <v> </v>
      </c>
      <c r="G16" s="79"/>
    </row>
    <row r="17" s="39" customFormat="1" ht="17.25" customHeight="1" spans="1:7">
      <c r="A17" s="79"/>
      <c r="B17" s="81"/>
      <c r="C17" s="68" t="str">
        <f>IF(ISBLANK('[1]财拨总表（引用）'!A17)," ",'[1]财拨总表（引用）'!A17)</f>
        <v> </v>
      </c>
      <c r="D17" s="78" t="str">
        <f>IF(ISBLANK('[1]财拨总表（引用）'!B17)," ",'[1]财拨总表（引用）'!B17)</f>
        <v> </v>
      </c>
      <c r="E17" s="78" t="str">
        <f>IF(ISBLANK('[1]财拨总表（引用）'!C17)," ",'[1]财拨总表（引用）'!C17)</f>
        <v> </v>
      </c>
      <c r="F17" s="78" t="str">
        <f>IF(ISBLANK('[1]财拨总表（引用）'!D17)," ",'[1]财拨总表（引用）'!D17)</f>
        <v> </v>
      </c>
      <c r="G17" s="79"/>
    </row>
    <row r="18" s="39" customFormat="1" ht="17.25" customHeight="1" spans="1:7">
      <c r="A18" s="77"/>
      <c r="B18" s="81"/>
      <c r="C18" s="68" t="str">
        <f>IF(ISBLANK('[1]财拨总表（引用）'!A18)," ",'[1]财拨总表（引用）'!A18)</f>
        <v> </v>
      </c>
      <c r="D18" s="78" t="str">
        <f>IF(ISBLANK('[1]财拨总表（引用）'!B18)," ",'[1]财拨总表（引用）'!B18)</f>
        <v> </v>
      </c>
      <c r="E18" s="78" t="str">
        <f>IF(ISBLANK('[1]财拨总表（引用）'!C18)," ",'[1]财拨总表（引用）'!C18)</f>
        <v> </v>
      </c>
      <c r="F18" s="78" t="str">
        <f>IF(ISBLANK('[1]财拨总表（引用）'!D18)," ",'[1]财拨总表（引用）'!D18)</f>
        <v> </v>
      </c>
      <c r="G18" s="79"/>
    </row>
    <row r="19" s="39" customFormat="1" ht="17.25" customHeight="1" spans="1:7">
      <c r="A19" s="77"/>
      <c r="B19" s="81"/>
      <c r="C19" s="68" t="str">
        <f>IF(ISBLANK('[1]财拨总表（引用）'!A19)," ",'[1]财拨总表（引用）'!A19)</f>
        <v> </v>
      </c>
      <c r="D19" s="78" t="str">
        <f>IF(ISBLANK('[1]财拨总表（引用）'!B19)," ",'[1]财拨总表（引用）'!B19)</f>
        <v> </v>
      </c>
      <c r="E19" s="78" t="str">
        <f>IF(ISBLANK('[1]财拨总表（引用）'!C19)," ",'[1]财拨总表（引用）'!C19)</f>
        <v> </v>
      </c>
      <c r="F19" s="78" t="str">
        <f>IF(ISBLANK('[1]财拨总表（引用）'!D19)," ",'[1]财拨总表（引用）'!D19)</f>
        <v> </v>
      </c>
      <c r="G19" s="79"/>
    </row>
    <row r="20" s="39" customFormat="1" ht="17.25" customHeight="1" spans="1:7">
      <c r="A20" s="77"/>
      <c r="B20" s="81"/>
      <c r="C20" s="68" t="str">
        <f>IF(ISBLANK('[1]财拨总表（引用）'!A20)," ",'[1]财拨总表（引用）'!A20)</f>
        <v> </v>
      </c>
      <c r="D20" s="78" t="str">
        <f>IF(ISBLANK('[1]财拨总表（引用）'!B20)," ",'[1]财拨总表（引用）'!B20)</f>
        <v> </v>
      </c>
      <c r="E20" s="78" t="str">
        <f>IF(ISBLANK('[1]财拨总表（引用）'!C20)," ",'[1]财拨总表（引用）'!C20)</f>
        <v> </v>
      </c>
      <c r="F20" s="78" t="str">
        <f>IF(ISBLANK('[1]财拨总表（引用）'!D20)," ",'[1]财拨总表（引用）'!D20)</f>
        <v> </v>
      </c>
      <c r="G20" s="79"/>
    </row>
    <row r="21" s="39" customFormat="1" ht="17.25" customHeight="1" spans="1:7">
      <c r="A21" s="77"/>
      <c r="B21" s="81"/>
      <c r="C21" s="68" t="str">
        <f>IF(ISBLANK('[1]财拨总表（引用）'!A21)," ",'[1]财拨总表（引用）'!A21)</f>
        <v> </v>
      </c>
      <c r="D21" s="78" t="str">
        <f>IF(ISBLANK('[1]财拨总表（引用）'!B21)," ",'[1]财拨总表（引用）'!B21)</f>
        <v> </v>
      </c>
      <c r="E21" s="78" t="str">
        <f>IF(ISBLANK('[1]财拨总表（引用）'!C21)," ",'[1]财拨总表（引用）'!C21)</f>
        <v> </v>
      </c>
      <c r="F21" s="78" t="str">
        <f>IF(ISBLANK('[1]财拨总表（引用）'!D21)," ",'[1]财拨总表（引用）'!D21)</f>
        <v> </v>
      </c>
      <c r="G21" s="79"/>
    </row>
    <row r="22" s="39" customFormat="1" ht="17.25" customHeight="1" spans="1:7">
      <c r="A22" s="77"/>
      <c r="B22" s="81"/>
      <c r="C22" s="68" t="str">
        <f>IF(ISBLANK('[1]财拨总表（引用）'!A22)," ",'[1]财拨总表（引用）'!A22)</f>
        <v> </v>
      </c>
      <c r="D22" s="78" t="str">
        <f>IF(ISBLANK('[1]财拨总表（引用）'!B22)," ",'[1]财拨总表（引用）'!B22)</f>
        <v> </v>
      </c>
      <c r="E22" s="78" t="str">
        <f>IF(ISBLANK('[1]财拨总表（引用）'!C22)," ",'[1]财拨总表（引用）'!C22)</f>
        <v> </v>
      </c>
      <c r="F22" s="78" t="str">
        <f>IF(ISBLANK('[1]财拨总表（引用）'!D22)," ",'[1]财拨总表（引用）'!D22)</f>
        <v> </v>
      </c>
      <c r="G22" s="79"/>
    </row>
    <row r="23" s="39" customFormat="1" ht="17.25" customHeight="1" spans="1:7">
      <c r="A23" s="77"/>
      <c r="B23" s="81"/>
      <c r="C23" s="68" t="str">
        <f>IF(ISBLANK('[1]财拨总表（引用）'!A23)," ",'[1]财拨总表（引用）'!A23)</f>
        <v> </v>
      </c>
      <c r="D23" s="78" t="str">
        <f>IF(ISBLANK('[1]财拨总表（引用）'!B23)," ",'[1]财拨总表（引用）'!B23)</f>
        <v> </v>
      </c>
      <c r="E23" s="78" t="str">
        <f>IF(ISBLANK('[1]财拨总表（引用）'!C23)," ",'[1]财拨总表（引用）'!C23)</f>
        <v> </v>
      </c>
      <c r="F23" s="78" t="str">
        <f>IF(ISBLANK('[1]财拨总表（引用）'!D23)," ",'[1]财拨总表（引用）'!D23)</f>
        <v> </v>
      </c>
      <c r="G23" s="79"/>
    </row>
    <row r="24" s="39" customFormat="1" ht="19.5" customHeight="1" spans="1:7">
      <c r="A24" s="77"/>
      <c r="B24" s="81"/>
      <c r="C24" s="68" t="str">
        <f>IF(ISBLANK('[1]财拨总表（引用）'!A24)," ",'[1]财拨总表（引用）'!A24)</f>
        <v> </v>
      </c>
      <c r="D24" s="78" t="str">
        <f>IF(ISBLANK('[1]财拨总表（引用）'!B24)," ",'[1]财拨总表（引用）'!B24)</f>
        <v> </v>
      </c>
      <c r="E24" s="78" t="str">
        <f>IF(ISBLANK('[1]财拨总表（引用）'!C24)," ",'[1]财拨总表（引用）'!C24)</f>
        <v> </v>
      </c>
      <c r="F24" s="78" t="str">
        <f>IF(ISBLANK('[1]财拨总表（引用）'!D24)," ",'[1]财拨总表（引用）'!D24)</f>
        <v> </v>
      </c>
      <c r="G24" s="79"/>
    </row>
    <row r="25" s="39" customFormat="1" ht="19.5" customHeight="1" spans="1:7">
      <c r="A25" s="77"/>
      <c r="B25" s="81"/>
      <c r="C25" s="68" t="str">
        <f>IF(ISBLANK('[1]财拨总表（引用）'!A25)," ",'[1]财拨总表（引用）'!A25)</f>
        <v> </v>
      </c>
      <c r="D25" s="78" t="str">
        <f>IF(ISBLANK('[1]财拨总表（引用）'!B25)," ",'[1]财拨总表（引用）'!B25)</f>
        <v> </v>
      </c>
      <c r="E25" s="78" t="str">
        <f>IF(ISBLANK('[1]财拨总表（引用）'!C25)," ",'[1]财拨总表（引用）'!C25)</f>
        <v> </v>
      </c>
      <c r="F25" s="78" t="str">
        <f>IF(ISBLANK('[1]财拨总表（引用）'!D25)," ",'[1]财拨总表（引用）'!D25)</f>
        <v> </v>
      </c>
      <c r="G25" s="79"/>
    </row>
    <row r="26" s="39" customFormat="1" ht="19.5" customHeight="1" spans="1:7">
      <c r="A26" s="77"/>
      <c r="B26" s="81"/>
      <c r="C26" s="68" t="str">
        <f>IF(ISBLANK('[1]财拨总表（引用）'!A26)," ",'[1]财拨总表（引用）'!A26)</f>
        <v> </v>
      </c>
      <c r="D26" s="78" t="str">
        <f>IF(ISBLANK('[1]财拨总表（引用）'!B26)," ",'[1]财拨总表（引用）'!B26)</f>
        <v> </v>
      </c>
      <c r="E26" s="78" t="str">
        <f>IF(ISBLANK('[1]财拨总表（引用）'!C26)," ",'[1]财拨总表（引用）'!C26)</f>
        <v> </v>
      </c>
      <c r="F26" s="78" t="str">
        <f>IF(ISBLANK('[1]财拨总表（引用）'!D26)," ",'[1]财拨总表（引用）'!D26)</f>
        <v> </v>
      </c>
      <c r="G26" s="79"/>
    </row>
    <row r="27" s="39" customFormat="1" ht="19.5" customHeight="1" spans="1:7">
      <c r="A27" s="77"/>
      <c r="B27" s="81"/>
      <c r="C27" s="68" t="str">
        <f>IF(ISBLANK('[1]财拨总表（引用）'!A27)," ",'[1]财拨总表（引用）'!A27)</f>
        <v> </v>
      </c>
      <c r="D27" s="78" t="str">
        <f>IF(ISBLANK('[1]财拨总表（引用）'!B27)," ",'[1]财拨总表（引用）'!B27)</f>
        <v> </v>
      </c>
      <c r="E27" s="78" t="str">
        <f>IF(ISBLANK('[1]财拨总表（引用）'!C27)," ",'[1]财拨总表（引用）'!C27)</f>
        <v> </v>
      </c>
      <c r="F27" s="78" t="str">
        <f>IF(ISBLANK('[1]财拨总表（引用）'!D27)," ",'[1]财拨总表（引用）'!D27)</f>
        <v> </v>
      </c>
      <c r="G27" s="79"/>
    </row>
    <row r="28" s="39" customFormat="1" ht="19.5" customHeight="1" spans="1:7">
      <c r="A28" s="77"/>
      <c r="B28" s="81"/>
      <c r="C28" s="68" t="str">
        <f>IF(ISBLANK('[1]财拨总表（引用）'!A28)," ",'[1]财拨总表（引用）'!A28)</f>
        <v> </v>
      </c>
      <c r="D28" s="78" t="str">
        <f>IF(ISBLANK('[1]财拨总表（引用）'!B28)," ",'[1]财拨总表（引用）'!B28)</f>
        <v> </v>
      </c>
      <c r="E28" s="78" t="str">
        <f>IF(ISBLANK('[1]财拨总表（引用）'!C28)," ",'[1]财拨总表（引用）'!C28)</f>
        <v> </v>
      </c>
      <c r="F28" s="78" t="str">
        <f>IF(ISBLANK('[1]财拨总表（引用）'!D28)," ",'[1]财拨总表（引用）'!D28)</f>
        <v> </v>
      </c>
      <c r="G28" s="79"/>
    </row>
    <row r="29" s="39" customFormat="1" ht="19.5" customHeight="1" spans="1:7">
      <c r="A29" s="77"/>
      <c r="B29" s="81"/>
      <c r="C29" s="68" t="str">
        <f>IF(ISBLANK('[1]财拨总表（引用）'!A29)," ",'[1]财拨总表（引用）'!A29)</f>
        <v> </v>
      </c>
      <c r="D29" s="78" t="str">
        <f>IF(ISBLANK('[1]财拨总表（引用）'!B29)," ",'[1]财拨总表（引用）'!B29)</f>
        <v> </v>
      </c>
      <c r="E29" s="78" t="str">
        <f>IF(ISBLANK('[1]财拨总表（引用）'!C29)," ",'[1]财拨总表（引用）'!C29)</f>
        <v> </v>
      </c>
      <c r="F29" s="78" t="str">
        <f>IF(ISBLANK('[1]财拨总表（引用）'!D29)," ",'[1]财拨总表（引用）'!D29)</f>
        <v> </v>
      </c>
      <c r="G29" s="79"/>
    </row>
    <row r="30" s="39" customFormat="1" ht="19.5" customHeight="1" spans="1:7">
      <c r="A30" s="77"/>
      <c r="B30" s="81"/>
      <c r="C30" s="68" t="str">
        <f>IF(ISBLANK('[1]财拨总表（引用）'!A30)," ",'[1]财拨总表（引用）'!A30)</f>
        <v> </v>
      </c>
      <c r="D30" s="78" t="str">
        <f>IF(ISBLANK('[1]财拨总表（引用）'!B30)," ",'[1]财拨总表（引用）'!B30)</f>
        <v> </v>
      </c>
      <c r="E30" s="78" t="str">
        <f>IF(ISBLANK('[1]财拨总表（引用）'!C30)," ",'[1]财拨总表（引用）'!C30)</f>
        <v> </v>
      </c>
      <c r="F30" s="78" t="str">
        <f>IF(ISBLANK('[1]财拨总表（引用）'!D30)," ",'[1]财拨总表（引用）'!D30)</f>
        <v> </v>
      </c>
      <c r="G30" s="79"/>
    </row>
    <row r="31" s="39" customFormat="1" ht="19.5" customHeight="1" spans="1:7">
      <c r="A31" s="77"/>
      <c r="B31" s="81"/>
      <c r="C31" s="68" t="str">
        <f>IF(ISBLANK('[1]财拨总表（引用）'!A31)," ",'[1]财拨总表（引用）'!A31)</f>
        <v> </v>
      </c>
      <c r="D31" s="78" t="str">
        <f>IF(ISBLANK('[1]财拨总表（引用）'!B31)," ",'[1]财拨总表（引用）'!B31)</f>
        <v> </v>
      </c>
      <c r="E31" s="78" t="str">
        <f>IF(ISBLANK('[1]财拨总表（引用）'!C31)," ",'[1]财拨总表（引用）'!C31)</f>
        <v> </v>
      </c>
      <c r="F31" s="78" t="str">
        <f>IF(ISBLANK('[1]财拨总表（引用）'!D31)," ",'[1]财拨总表（引用）'!D31)</f>
        <v> </v>
      </c>
      <c r="G31" s="79"/>
    </row>
    <row r="32" s="39" customFormat="1" ht="19.5" customHeight="1" spans="1:7">
      <c r="A32" s="77"/>
      <c r="B32" s="81"/>
      <c r="C32" s="68" t="str">
        <f>IF(ISBLANK('[1]财拨总表（引用）'!A32)," ",'[1]财拨总表（引用）'!A32)</f>
        <v> </v>
      </c>
      <c r="D32" s="78" t="str">
        <f>IF(ISBLANK('[1]财拨总表（引用）'!B32)," ",'[1]财拨总表（引用）'!B32)</f>
        <v> </v>
      </c>
      <c r="E32" s="78" t="str">
        <f>IF(ISBLANK('[1]财拨总表（引用）'!C32)," ",'[1]财拨总表（引用）'!C32)</f>
        <v> </v>
      </c>
      <c r="F32" s="78" t="str">
        <f>IF(ISBLANK('[1]财拨总表（引用）'!D32)," ",'[1]财拨总表（引用）'!D32)</f>
        <v> </v>
      </c>
      <c r="G32" s="79"/>
    </row>
    <row r="33" s="39" customFormat="1" ht="19.5" customHeight="1" spans="1:7">
      <c r="A33" s="77"/>
      <c r="B33" s="81"/>
      <c r="C33" s="68" t="str">
        <f>IF(ISBLANK('[1]财拨总表（引用）'!A33)," ",'[1]财拨总表（引用）'!A33)</f>
        <v> </v>
      </c>
      <c r="D33" s="78" t="str">
        <f>IF(ISBLANK('[1]财拨总表（引用）'!B33)," ",'[1]财拨总表（引用）'!B33)</f>
        <v> </v>
      </c>
      <c r="E33" s="78" t="str">
        <f>IF(ISBLANK('[1]财拨总表（引用）'!C33)," ",'[1]财拨总表（引用）'!C33)</f>
        <v> </v>
      </c>
      <c r="F33" s="78" t="str">
        <f>IF(ISBLANK('[1]财拨总表（引用）'!D33)," ",'[1]财拨总表（引用）'!D33)</f>
        <v> </v>
      </c>
      <c r="G33" s="79"/>
    </row>
    <row r="34" s="39" customFormat="1" ht="19.5" customHeight="1" spans="1:7">
      <c r="A34" s="77"/>
      <c r="B34" s="81"/>
      <c r="C34" s="68" t="str">
        <f>IF(ISBLANK('[1]财拨总表（引用）'!A34)," ",'[1]财拨总表（引用）'!A34)</f>
        <v> </v>
      </c>
      <c r="D34" s="78" t="str">
        <f>IF(ISBLANK('[1]财拨总表（引用）'!B34)," ",'[1]财拨总表（引用）'!B34)</f>
        <v> </v>
      </c>
      <c r="E34" s="78" t="str">
        <f>IF(ISBLANK('[1]财拨总表（引用）'!C34)," ",'[1]财拨总表（引用）'!C34)</f>
        <v> </v>
      </c>
      <c r="F34" s="78" t="str">
        <f>IF(ISBLANK('[1]财拨总表（引用）'!D34)," ",'[1]财拨总表（引用）'!D34)</f>
        <v> </v>
      </c>
      <c r="G34" s="79"/>
    </row>
    <row r="35" s="39" customFormat="1" ht="19.5" customHeight="1" spans="1:7">
      <c r="A35" s="77"/>
      <c r="B35" s="81"/>
      <c r="C35" s="68" t="str">
        <f>IF(ISBLANK('[1]财拨总表（引用）'!A35)," ",'[1]财拨总表（引用）'!A35)</f>
        <v> </v>
      </c>
      <c r="D35" s="78" t="str">
        <f>IF(ISBLANK('[1]财拨总表（引用）'!B35)," ",'[1]财拨总表（引用）'!B35)</f>
        <v> </v>
      </c>
      <c r="E35" s="78" t="str">
        <f>IF(ISBLANK('[1]财拨总表（引用）'!C35)," ",'[1]财拨总表（引用）'!C35)</f>
        <v> </v>
      </c>
      <c r="F35" s="78" t="str">
        <f>IF(ISBLANK('[1]财拨总表（引用）'!D35)," ",'[1]财拨总表（引用）'!D35)</f>
        <v> </v>
      </c>
      <c r="G35" s="79"/>
    </row>
    <row r="36" s="39" customFormat="1" ht="19.5" customHeight="1" spans="1:7">
      <c r="A36" s="77"/>
      <c r="B36" s="81"/>
      <c r="C36" s="68" t="str">
        <f>IF(ISBLANK('[1]财拨总表（引用）'!A36)," ",'[1]财拨总表（引用）'!A36)</f>
        <v> </v>
      </c>
      <c r="D36" s="78" t="str">
        <f>IF(ISBLANK('[1]财拨总表（引用）'!B36)," ",'[1]财拨总表（引用）'!B36)</f>
        <v> </v>
      </c>
      <c r="E36" s="78" t="str">
        <f>IF(ISBLANK('[1]财拨总表（引用）'!C36)," ",'[1]财拨总表（引用）'!C36)</f>
        <v> </v>
      </c>
      <c r="F36" s="78" t="str">
        <f>IF(ISBLANK('[1]财拨总表（引用）'!D36)," ",'[1]财拨总表（引用）'!D36)</f>
        <v> </v>
      </c>
      <c r="G36" s="79"/>
    </row>
    <row r="37" s="39" customFormat="1" ht="19.5" customHeight="1" spans="1:7">
      <c r="A37" s="77"/>
      <c r="B37" s="81"/>
      <c r="C37" s="68" t="str">
        <f>IF(ISBLANK('[1]财拨总表（引用）'!A37)," ",'[1]财拨总表（引用）'!A37)</f>
        <v> </v>
      </c>
      <c r="D37" s="78" t="str">
        <f>IF(ISBLANK('[1]财拨总表（引用）'!B37)," ",'[1]财拨总表（引用）'!B37)</f>
        <v> </v>
      </c>
      <c r="E37" s="78" t="str">
        <f>IF(ISBLANK('[1]财拨总表（引用）'!C37)," ",'[1]财拨总表（引用）'!C37)</f>
        <v> </v>
      </c>
      <c r="F37" s="78" t="str">
        <f>IF(ISBLANK('[1]财拨总表（引用）'!D37)," ",'[1]财拨总表（引用）'!D37)</f>
        <v> </v>
      </c>
      <c r="G37" s="79"/>
    </row>
    <row r="38" s="39" customFormat="1" ht="19.5" customHeight="1" spans="1:7">
      <c r="A38" s="77"/>
      <c r="B38" s="81"/>
      <c r="C38" s="68" t="str">
        <f>IF(ISBLANK('[1]财拨总表（引用）'!A38)," ",'[1]财拨总表（引用）'!A38)</f>
        <v> </v>
      </c>
      <c r="D38" s="78" t="str">
        <f>IF(ISBLANK('[1]财拨总表（引用）'!B38)," ",'[1]财拨总表（引用）'!B38)</f>
        <v> </v>
      </c>
      <c r="E38" s="78" t="str">
        <f>IF(ISBLANK('[1]财拨总表（引用）'!C38)," ",'[1]财拨总表（引用）'!C38)</f>
        <v> </v>
      </c>
      <c r="F38" s="78" t="str">
        <f>IF(ISBLANK('[1]财拨总表（引用）'!D38)," ",'[1]财拨总表（引用）'!D38)</f>
        <v> </v>
      </c>
      <c r="G38" s="79"/>
    </row>
    <row r="39" s="39" customFormat="1" ht="19.5" customHeight="1" spans="1:7">
      <c r="A39" s="77"/>
      <c r="B39" s="81"/>
      <c r="C39" s="68" t="str">
        <f>IF(ISBLANK('[1]财拨总表（引用）'!A39)," ",'[1]财拨总表（引用）'!A39)</f>
        <v> </v>
      </c>
      <c r="D39" s="78" t="str">
        <f>IF(ISBLANK('[1]财拨总表（引用）'!B39)," ",'[1]财拨总表（引用）'!B39)</f>
        <v> </v>
      </c>
      <c r="E39" s="78" t="str">
        <f>IF(ISBLANK('[1]财拨总表（引用）'!C39)," ",'[1]财拨总表（引用）'!C39)</f>
        <v> </v>
      </c>
      <c r="F39" s="78" t="str">
        <f>IF(ISBLANK('[1]财拨总表（引用）'!D39)," ",'[1]财拨总表（引用）'!D39)</f>
        <v> </v>
      </c>
      <c r="G39" s="79"/>
    </row>
    <row r="40" s="39" customFormat="1" ht="19.5" customHeight="1" spans="1:7">
      <c r="A40" s="77"/>
      <c r="B40" s="81"/>
      <c r="C40" s="68" t="str">
        <f>IF(ISBLANK('[1]财拨总表（引用）'!A40)," ",'[1]财拨总表（引用）'!A40)</f>
        <v> </v>
      </c>
      <c r="D40" s="78" t="str">
        <f>IF(ISBLANK('[1]财拨总表（引用）'!B40)," ",'[1]财拨总表（引用）'!B40)</f>
        <v> </v>
      </c>
      <c r="E40" s="78" t="str">
        <f>IF(ISBLANK('[1]财拨总表（引用）'!C40)," ",'[1]财拨总表（引用）'!C40)</f>
        <v> </v>
      </c>
      <c r="F40" s="78" t="str">
        <f>IF(ISBLANK('[1]财拨总表（引用）'!D40)," ",'[1]财拨总表（引用）'!D40)</f>
        <v> </v>
      </c>
      <c r="G40" s="79"/>
    </row>
    <row r="41" s="39" customFormat="1" ht="19.5" customHeight="1" spans="1:7">
      <c r="A41" s="77"/>
      <c r="B41" s="81"/>
      <c r="C41" s="68" t="str">
        <f>IF(ISBLANK('[1]财拨总表（引用）'!A41)," ",'[1]财拨总表（引用）'!A41)</f>
        <v> </v>
      </c>
      <c r="D41" s="78" t="str">
        <f>IF(ISBLANK('[1]财拨总表（引用）'!B41)," ",'[1]财拨总表（引用）'!B41)</f>
        <v> </v>
      </c>
      <c r="E41" s="78" t="str">
        <f>IF(ISBLANK('[1]财拨总表（引用）'!C41)," ",'[1]财拨总表（引用）'!C41)</f>
        <v> </v>
      </c>
      <c r="F41" s="78" t="str">
        <f>IF(ISBLANK('[1]财拨总表（引用）'!D41)," ",'[1]财拨总表（引用）'!D41)</f>
        <v> </v>
      </c>
      <c r="G41" s="79"/>
    </row>
    <row r="42" s="39" customFormat="1" ht="19.5" customHeight="1" spans="1:7">
      <c r="A42" s="77"/>
      <c r="B42" s="81"/>
      <c r="C42" s="68" t="str">
        <f>IF(ISBLANK('[1]财拨总表（引用）'!A42)," ",'[1]财拨总表（引用）'!A42)</f>
        <v> </v>
      </c>
      <c r="D42" s="78" t="str">
        <f>IF(ISBLANK('[1]财拨总表（引用）'!B42)," ",'[1]财拨总表（引用）'!B42)</f>
        <v> </v>
      </c>
      <c r="E42" s="78" t="str">
        <f>IF(ISBLANK('[1]财拨总表（引用）'!C42)," ",'[1]财拨总表（引用）'!C42)</f>
        <v> </v>
      </c>
      <c r="F42" s="78" t="str">
        <f>IF(ISBLANK('[1]财拨总表（引用）'!D42)," ",'[1]财拨总表（引用）'!D42)</f>
        <v> </v>
      </c>
      <c r="G42" s="79"/>
    </row>
    <row r="43" s="39" customFormat="1" ht="19.5" customHeight="1" spans="1:7">
      <c r="A43" s="77"/>
      <c r="B43" s="81"/>
      <c r="C43" s="68" t="str">
        <f>IF(ISBLANK('[1]财拨总表（引用）'!A43)," ",'[1]财拨总表（引用）'!A43)</f>
        <v> </v>
      </c>
      <c r="D43" s="78" t="str">
        <f>IF(ISBLANK('[1]财拨总表（引用）'!B43)," ",'[1]财拨总表（引用）'!B43)</f>
        <v> </v>
      </c>
      <c r="E43" s="78" t="str">
        <f>IF(ISBLANK('[1]财拨总表（引用）'!C43)," ",'[1]财拨总表（引用）'!C43)</f>
        <v> </v>
      </c>
      <c r="F43" s="78" t="str">
        <f>IF(ISBLANK('[1]财拨总表（引用）'!D43)," ",'[1]财拨总表（引用）'!D43)</f>
        <v> </v>
      </c>
      <c r="G43" s="79"/>
    </row>
    <row r="44" s="39" customFormat="1" ht="19.5" customHeight="1" spans="1:7">
      <c r="A44" s="77"/>
      <c r="B44" s="81"/>
      <c r="C44" s="68" t="str">
        <f>IF(ISBLANK('[1]财拨总表（引用）'!A44)," ",'[1]财拨总表（引用）'!A44)</f>
        <v> </v>
      </c>
      <c r="D44" s="78" t="str">
        <f>IF(ISBLANK('[1]财拨总表（引用）'!B44)," ",'[1]财拨总表（引用）'!B44)</f>
        <v> </v>
      </c>
      <c r="E44" s="78" t="str">
        <f>IF(ISBLANK('[1]财拨总表（引用）'!C44)," ",'[1]财拨总表（引用）'!C44)</f>
        <v> </v>
      </c>
      <c r="F44" s="78" t="str">
        <f>IF(ISBLANK('[1]财拨总表（引用）'!D44)," ",'[1]财拨总表（引用）'!D44)</f>
        <v> </v>
      </c>
      <c r="G44" s="79"/>
    </row>
    <row r="45" s="39" customFormat="1" ht="19.5" customHeight="1" spans="1:7">
      <c r="A45" s="77"/>
      <c r="B45" s="81"/>
      <c r="C45" s="68" t="str">
        <f>IF(ISBLANK('[1]财拨总表（引用）'!A45)," ",'[1]财拨总表（引用）'!A45)</f>
        <v> </v>
      </c>
      <c r="D45" s="78" t="str">
        <f>IF(ISBLANK('[1]财拨总表（引用）'!B45)," ",'[1]财拨总表（引用）'!B45)</f>
        <v> </v>
      </c>
      <c r="E45" s="78" t="str">
        <f>IF(ISBLANK('[1]财拨总表（引用）'!C45)," ",'[1]财拨总表（引用）'!C45)</f>
        <v> </v>
      </c>
      <c r="F45" s="78" t="str">
        <f>IF(ISBLANK('[1]财拨总表（引用）'!D45)," ",'[1]财拨总表（引用）'!D45)</f>
        <v> </v>
      </c>
      <c r="G45" s="79"/>
    </row>
    <row r="46" s="39" customFormat="1" ht="19.5" customHeight="1" spans="1:7">
      <c r="A46" s="77"/>
      <c r="B46" s="81"/>
      <c r="C46" s="68" t="str">
        <f>IF(ISBLANK('[1]财拨总表（引用）'!A46)," ",'[1]财拨总表（引用）'!A46)</f>
        <v> </v>
      </c>
      <c r="D46" s="78" t="str">
        <f>IF(ISBLANK('[1]财拨总表（引用）'!B46)," ",'[1]财拨总表（引用）'!B46)</f>
        <v> </v>
      </c>
      <c r="E46" s="78" t="str">
        <f>IF(ISBLANK('[1]财拨总表（引用）'!C46)," ",'[1]财拨总表（引用）'!C46)</f>
        <v> </v>
      </c>
      <c r="F46" s="78" t="str">
        <f>IF(ISBLANK('[1]财拨总表（引用）'!D46)," ",'[1]财拨总表（引用）'!D46)</f>
        <v> </v>
      </c>
      <c r="G46" s="79"/>
    </row>
    <row r="47" s="39" customFormat="1" ht="17.25" customHeight="1" spans="1:7">
      <c r="A47" s="77" t="s">
        <v>106</v>
      </c>
      <c r="B47" s="82"/>
      <c r="C47" s="50" t="s">
        <v>107</v>
      </c>
      <c r="D47" s="78" t="str">
        <f>IF(ISBLANK('[1]财拨总表（引用）'!B47)," ",'[1]财拨总表（引用）'!B47)</f>
        <v> </v>
      </c>
      <c r="E47" s="78" t="str">
        <f>IF(ISBLANK('[1]财拨总表（引用）'!C47)," ",'[1]财拨总表（引用）'!C47)</f>
        <v> </v>
      </c>
      <c r="F47" s="78" t="str">
        <f>IF(ISBLANK('[1]财拨总表（引用）'!D47)," ",'[1]财拨总表（引用）'!D47)</f>
        <v> </v>
      </c>
      <c r="G47" s="79"/>
    </row>
    <row r="48" s="39" customFormat="1" ht="17.25" customHeight="1" spans="1:7">
      <c r="A48" s="76" t="s">
        <v>108</v>
      </c>
      <c r="B48" s="50">
        <v>83.14</v>
      </c>
      <c r="C48" s="50"/>
      <c r="D48" s="78" t="str">
        <f>IF(ISBLANK('[1]财拨总表（引用）'!B48)," ",'[1]财拨总表（引用）'!B48)</f>
        <v> </v>
      </c>
      <c r="E48" s="78" t="str">
        <f>IF(ISBLANK('[1]财拨总表（引用）'!C48)," ",'[1]财拨总表（引用）'!C48)</f>
        <v> </v>
      </c>
      <c r="F48" s="78" t="str">
        <f>IF(ISBLANK('[1]财拨总表（引用）'!D48)," ",'[1]财拨总表（引用）'!D48)</f>
        <v> </v>
      </c>
      <c r="G48" s="79"/>
    </row>
    <row r="49" s="39" customFormat="1" ht="17.25" customHeight="1" spans="1:7">
      <c r="A49" s="77" t="s">
        <v>109</v>
      </c>
      <c r="B49" s="83"/>
      <c r="C49" s="50"/>
      <c r="D49" s="78" t="str">
        <f>IF(ISBLANK('[1]财拨总表（引用）'!B49)," ",'[1]财拨总表（引用）'!B49)</f>
        <v> </v>
      </c>
      <c r="E49" s="78" t="str">
        <f>IF(ISBLANK('[1]财拨总表（引用）'!C49)," ",'[1]财拨总表（引用）'!C49)</f>
        <v> </v>
      </c>
      <c r="F49" s="78" t="str">
        <f>IF(ISBLANK('[1]财拨总表（引用）'!D49)," ",'[1]财拨总表（引用）'!D49)</f>
        <v> </v>
      </c>
      <c r="G49" s="79"/>
    </row>
    <row r="50" s="39" customFormat="1" ht="17.25" customHeight="1" spans="1:7">
      <c r="A50" s="77"/>
      <c r="B50" s="81"/>
      <c r="C50" s="50"/>
      <c r="D50" s="78" t="str">
        <f>IF(ISBLANK('[1]财拨总表（引用）'!B50)," ",'[1]财拨总表（引用）'!B50)</f>
        <v> </v>
      </c>
      <c r="E50" s="78" t="str">
        <f>IF(ISBLANK('[1]财拨总表（引用）'!C50)," ",'[1]财拨总表（引用）'!C50)</f>
        <v> </v>
      </c>
      <c r="F50" s="78" t="str">
        <f>IF(ISBLANK('[1]财拨总表（引用）'!D50)," ",'[1]财拨总表（引用）'!D50)</f>
        <v> </v>
      </c>
      <c r="G50" s="79"/>
    </row>
    <row r="51" s="39" customFormat="1" ht="17.25" customHeight="1" spans="1:7">
      <c r="A51" s="77"/>
      <c r="B51" s="81"/>
      <c r="C51" s="50"/>
      <c r="D51" s="78" t="str">
        <f>IF(ISBLANK('[1]财拨总表（引用）'!B51)," ",'[1]财拨总表（引用）'!B51)</f>
        <v> </v>
      </c>
      <c r="E51" s="78" t="str">
        <f>IF(ISBLANK('[1]财拨总表（引用）'!C51)," ",'[1]财拨总表（引用）'!C51)</f>
        <v> </v>
      </c>
      <c r="F51" s="78" t="str">
        <f>IF(ISBLANK('[1]财拨总表（引用）'!D51)," ",'[1]财拨总表（引用）'!D51)</f>
        <v> </v>
      </c>
      <c r="G51" s="79"/>
    </row>
    <row r="52" s="39" customFormat="1" ht="17.25" customHeight="1" spans="1:7">
      <c r="A52" s="84" t="s">
        <v>23</v>
      </c>
      <c r="B52" s="50">
        <v>67371.51</v>
      </c>
      <c r="C52" s="84" t="s">
        <v>24</v>
      </c>
      <c r="D52" s="78">
        <v>67371.51</v>
      </c>
      <c r="E52" s="78">
        <v>1977.51</v>
      </c>
      <c r="F52" s="78">
        <f>IF(ISBLANK('[1]财拨总表（引用）'!D6)," ",'[1]财拨总表（引用）'!D6)</f>
        <v>65394</v>
      </c>
      <c r="G52" s="79" t="str">
        <f>IF(ISBLANK('[1]财拨总表（引用）'!E6)," ",'[1]财拨总表（引用）'!E6)</f>
        <v> </v>
      </c>
    </row>
    <row r="53" s="39" customFormat="1" ht="15.6" spans="2:7">
      <c r="B53" s="85"/>
      <c r="G53" s="55"/>
    </row>
    <row r="54" s="39" customFormat="1" ht="15.6" spans="2:7">
      <c r="B54" s="85"/>
      <c r="G54" s="55"/>
    </row>
    <row r="55" s="39" customFormat="1" ht="15.6" spans="2:7">
      <c r="B55" s="85"/>
      <c r="G55" s="55"/>
    </row>
    <row r="56" s="39" customFormat="1" ht="15.6" spans="2:7">
      <c r="B56" s="85"/>
      <c r="G56" s="55"/>
    </row>
    <row r="57" s="39" customFormat="1" ht="15.6" spans="2:7">
      <c r="B57" s="85"/>
      <c r="G57" s="55"/>
    </row>
    <row r="58" s="39" customFormat="1" ht="15.6" spans="2:7">
      <c r="B58" s="85"/>
      <c r="G58" s="55"/>
    </row>
    <row r="59" s="39" customFormat="1" ht="15.6" spans="2:7">
      <c r="B59" s="85"/>
      <c r="G59" s="55"/>
    </row>
    <row r="60" s="39" customFormat="1" ht="15.6" spans="2:7">
      <c r="B60" s="85"/>
      <c r="G60" s="55"/>
    </row>
    <row r="61" s="39" customFormat="1" ht="15.6" spans="2:7">
      <c r="B61" s="85"/>
      <c r="G61" s="55"/>
    </row>
    <row r="62" s="39" customFormat="1" ht="15.6" spans="2:7">
      <c r="B62" s="85"/>
      <c r="G62" s="55"/>
    </row>
    <row r="63" s="39" customFormat="1" ht="15.6" spans="2:7">
      <c r="B63" s="85"/>
      <c r="G63" s="55"/>
    </row>
    <row r="64" s="39" customFormat="1" ht="15.6" spans="2:7">
      <c r="B64" s="85"/>
      <c r="G64" s="55"/>
    </row>
    <row r="65" s="39" customFormat="1" ht="15.6" spans="2:7">
      <c r="B65" s="85"/>
      <c r="G65" s="55"/>
    </row>
    <row r="66" s="39" customFormat="1" ht="15.6" spans="2:7">
      <c r="B66" s="85"/>
      <c r="G66" s="55"/>
    </row>
    <row r="67" s="39" customFormat="1" ht="15.6" spans="2:7">
      <c r="B67" s="85"/>
      <c r="G67" s="55"/>
    </row>
    <row r="68" s="39" customFormat="1" ht="15.6" spans="2:7">
      <c r="B68" s="85"/>
      <c r="G68" s="55"/>
    </row>
    <row r="69" s="39" customFormat="1" ht="15.6" spans="2:7">
      <c r="B69" s="85"/>
      <c r="G69" s="55"/>
    </row>
    <row r="70" s="39" customFormat="1" ht="15.6" spans="2:7">
      <c r="B70" s="85"/>
      <c r="G70" s="55"/>
    </row>
    <row r="71" s="39" customFormat="1" ht="15.6" spans="2:7">
      <c r="B71" s="85"/>
      <c r="G71" s="55"/>
    </row>
    <row r="72" s="39" customFormat="1" ht="15.6" spans="2:7">
      <c r="B72" s="85"/>
      <c r="G72" s="55"/>
    </row>
    <row r="73" s="39" customFormat="1" ht="15.6" spans="2:7">
      <c r="B73" s="85"/>
      <c r="G73" s="55"/>
    </row>
    <row r="74" s="39" customFormat="1" ht="15.6" spans="2:7">
      <c r="B74" s="85"/>
      <c r="G74" s="55"/>
    </row>
    <row r="75" s="39" customFormat="1" ht="15.6" spans="2:7">
      <c r="B75" s="85"/>
      <c r="G75" s="55"/>
    </row>
    <row r="76" s="39" customFormat="1" ht="15.6" spans="2:7">
      <c r="B76" s="85"/>
      <c r="G76" s="55"/>
    </row>
    <row r="77" s="39" customFormat="1" ht="15.6" spans="2:7">
      <c r="B77" s="85"/>
      <c r="G77" s="55"/>
    </row>
    <row r="78" s="39" customFormat="1" ht="15.6" spans="2:32">
      <c r="B78" s="85"/>
      <c r="G78" s="55"/>
      <c r="AF78" s="48"/>
    </row>
    <row r="79" s="39" customFormat="1" ht="15.6" spans="2:30">
      <c r="B79" s="85"/>
      <c r="G79" s="55"/>
      <c r="AD79" s="48"/>
    </row>
    <row r="80" s="39" customFormat="1" ht="15.6" spans="2:32">
      <c r="B80" s="85"/>
      <c r="G80" s="55"/>
      <c r="AE80" s="48"/>
      <c r="AF80" s="48"/>
    </row>
    <row r="81" s="39" customFormat="1" ht="15.6" spans="2:33">
      <c r="B81" s="85"/>
      <c r="G81" s="55"/>
      <c r="AF81" s="48"/>
      <c r="AG81" s="48"/>
    </row>
    <row r="82" s="39" customFormat="1" ht="15.6" spans="2:33">
      <c r="B82" s="85"/>
      <c r="G82" s="55"/>
      <c r="AG82" s="86"/>
    </row>
    <row r="83" s="39" customFormat="1" ht="15.6" spans="2:7">
      <c r="B83" s="85"/>
      <c r="G83" s="55"/>
    </row>
    <row r="84" s="39" customFormat="1" ht="15.6" spans="2:7">
      <c r="B84" s="85"/>
      <c r="G84" s="55"/>
    </row>
    <row r="85" s="39" customFormat="1" ht="15.6" spans="2:7">
      <c r="B85" s="85"/>
      <c r="G85" s="55"/>
    </row>
    <row r="86" s="39" customFormat="1" ht="15.6" spans="2:7">
      <c r="B86" s="85"/>
      <c r="G86" s="55"/>
    </row>
    <row r="87" s="39" customFormat="1" ht="15.6" spans="2:7">
      <c r="B87" s="85"/>
      <c r="G87" s="55"/>
    </row>
    <row r="88" s="39" customFormat="1" ht="15.6" spans="2:7">
      <c r="B88" s="85"/>
      <c r="G88" s="55"/>
    </row>
    <row r="89" s="39" customFormat="1" ht="15.6" spans="2:7">
      <c r="B89" s="85"/>
      <c r="G89" s="55"/>
    </row>
    <row r="90" s="39" customFormat="1" ht="15.6" spans="2:7">
      <c r="B90" s="85"/>
      <c r="G90" s="55"/>
    </row>
    <row r="91" s="39" customFormat="1" ht="15.6" spans="2:7">
      <c r="B91" s="85"/>
      <c r="G91" s="55"/>
    </row>
    <row r="92" s="39" customFormat="1" ht="15.6" spans="2:7">
      <c r="B92" s="85"/>
      <c r="G92" s="55"/>
    </row>
    <row r="93" s="39" customFormat="1" ht="15.6" spans="2:7">
      <c r="B93" s="85"/>
      <c r="G93" s="55"/>
    </row>
    <row r="94" s="39" customFormat="1" ht="15.6" spans="2:7">
      <c r="B94" s="85"/>
      <c r="G94" s="55"/>
    </row>
    <row r="95" s="39" customFormat="1" ht="15.6" spans="2:7">
      <c r="B95" s="85"/>
      <c r="G95" s="55"/>
    </row>
    <row r="96" s="39" customFormat="1" ht="15.6" spans="2:7">
      <c r="B96" s="85"/>
      <c r="G96" s="55"/>
    </row>
    <row r="97" s="39" customFormat="1" ht="15.6" spans="2:7">
      <c r="B97" s="85"/>
      <c r="G97" s="55"/>
    </row>
    <row r="98" s="39" customFormat="1" ht="15.6" spans="2:7">
      <c r="B98" s="85"/>
      <c r="G98" s="55"/>
    </row>
    <row r="99" s="39" customFormat="1" ht="15.6" spans="2:7">
      <c r="B99" s="85"/>
      <c r="G99" s="55"/>
    </row>
    <row r="100" s="39" customFormat="1" ht="15.6" spans="2:7">
      <c r="B100" s="85"/>
      <c r="G100" s="55"/>
    </row>
    <row r="101" s="39" customFormat="1" ht="15.6" spans="2:7">
      <c r="B101" s="85"/>
      <c r="G101" s="55"/>
    </row>
    <row r="102" s="39" customFormat="1" ht="15.6" spans="2:7">
      <c r="B102" s="85"/>
      <c r="G102" s="55"/>
    </row>
    <row r="103" s="39" customFormat="1" ht="15.6" spans="2:7">
      <c r="B103" s="85"/>
      <c r="G103" s="55"/>
    </row>
    <row r="104" s="39" customFormat="1" ht="15.6" spans="2:7">
      <c r="B104" s="85"/>
      <c r="G104" s="55"/>
    </row>
    <row r="105" s="39" customFormat="1" ht="15.6" spans="2:7">
      <c r="B105" s="85"/>
      <c r="G105" s="55"/>
    </row>
    <row r="106" s="39" customFormat="1" ht="15.6" spans="2:7">
      <c r="B106" s="85"/>
      <c r="G106" s="55"/>
    </row>
    <row r="107" s="39" customFormat="1" ht="15.6" spans="2:7">
      <c r="B107" s="85"/>
      <c r="G107" s="55"/>
    </row>
    <row r="108" s="39" customFormat="1" ht="15.6" spans="2:7">
      <c r="B108" s="85"/>
      <c r="G108" s="55"/>
    </row>
    <row r="109" s="39" customFormat="1" ht="15.6" spans="2:7">
      <c r="B109" s="85"/>
      <c r="G109" s="55"/>
    </row>
    <row r="110" s="39" customFormat="1" ht="15.6" spans="2:7">
      <c r="B110" s="85"/>
      <c r="G110" s="55"/>
    </row>
    <row r="111" s="39" customFormat="1" ht="15.6" spans="2:7">
      <c r="B111" s="85"/>
      <c r="G111" s="55"/>
    </row>
    <row r="112" s="39" customFormat="1" ht="15.6" spans="2:7">
      <c r="B112" s="85"/>
      <c r="G112" s="55"/>
    </row>
    <row r="113" s="39" customFormat="1" ht="15.6" spans="2:7">
      <c r="B113" s="85"/>
      <c r="G113" s="55"/>
    </row>
    <row r="114" s="39" customFormat="1" ht="15.6" spans="2:7">
      <c r="B114" s="85"/>
      <c r="G114" s="55"/>
    </row>
    <row r="115" s="39" customFormat="1" ht="15.6" spans="2:7">
      <c r="B115" s="85"/>
      <c r="G115" s="55"/>
    </row>
    <row r="116" s="39" customFormat="1" ht="15.6" spans="2:7">
      <c r="B116" s="85"/>
      <c r="G116" s="55"/>
    </row>
    <row r="117" s="39" customFormat="1" ht="15.6" spans="2:7">
      <c r="B117" s="85"/>
      <c r="G117" s="55"/>
    </row>
    <row r="118" s="39" customFormat="1" ht="15.6" spans="2:7">
      <c r="B118" s="85"/>
      <c r="G118" s="55"/>
    </row>
    <row r="119" s="39" customFormat="1" ht="15.6" spans="2:26">
      <c r="B119" s="85"/>
      <c r="G119" s="55"/>
      <c r="Z119" s="48"/>
    </row>
    <row r="120" s="39" customFormat="1" ht="15.6" spans="2:26">
      <c r="B120" s="85"/>
      <c r="G120" s="55"/>
      <c r="W120" s="48"/>
      <c r="X120" s="48"/>
      <c r="Y120" s="48"/>
      <c r="Z120" s="86"/>
    </row>
    <row r="121" s="39" customFormat="1" ht="15.6" spans="2:7">
      <c r="B121" s="85"/>
      <c r="G121" s="55"/>
    </row>
    <row r="122" s="39" customFormat="1" ht="15.6" spans="2:7">
      <c r="B122" s="85"/>
      <c r="G122" s="55"/>
    </row>
    <row r="123" s="39" customFormat="1" ht="15.6" spans="2:7">
      <c r="B123" s="85"/>
      <c r="G123" s="55"/>
    </row>
    <row r="124" s="39" customFormat="1" ht="15.6" spans="2:7">
      <c r="B124" s="85"/>
      <c r="G124" s="55"/>
    </row>
    <row r="125" s="39" customFormat="1" ht="15.6" spans="2:7">
      <c r="B125" s="85"/>
      <c r="G125" s="55"/>
    </row>
    <row r="126" s="39" customFormat="1" ht="15.6" spans="2:7">
      <c r="B126" s="85"/>
      <c r="G126" s="55"/>
    </row>
    <row r="127" s="39" customFormat="1" ht="15.6" spans="2:7">
      <c r="B127" s="85"/>
      <c r="G127" s="55"/>
    </row>
    <row r="128" s="39" customFormat="1" ht="15.6" spans="2:7">
      <c r="B128" s="85"/>
      <c r="G128" s="55"/>
    </row>
    <row r="129" s="39" customFormat="1" ht="15.6" spans="2:7">
      <c r="B129" s="85"/>
      <c r="G129" s="55"/>
    </row>
    <row r="130" s="39" customFormat="1" ht="15.6" spans="2:7">
      <c r="B130" s="85"/>
      <c r="G130" s="55"/>
    </row>
    <row r="131" s="39" customFormat="1" ht="15.6" spans="2:7">
      <c r="B131" s="85"/>
      <c r="G131" s="55"/>
    </row>
    <row r="132" s="39" customFormat="1" ht="15.6" spans="2:7">
      <c r="B132" s="85"/>
      <c r="G132" s="55"/>
    </row>
    <row r="133" s="39" customFormat="1" ht="15.6" spans="2:7">
      <c r="B133" s="85"/>
      <c r="G133" s="55"/>
    </row>
    <row r="134" s="39" customFormat="1" ht="15.6" spans="2:7">
      <c r="B134" s="85"/>
      <c r="G134" s="55"/>
    </row>
    <row r="135" s="39" customFormat="1" ht="15.6" spans="2:7">
      <c r="B135" s="85"/>
      <c r="G135" s="55"/>
    </row>
    <row r="136" s="39" customFormat="1" ht="15.6" spans="2:7">
      <c r="B136" s="85"/>
      <c r="G136" s="55"/>
    </row>
    <row r="137" s="39" customFormat="1" ht="15.6" spans="2:7">
      <c r="B137" s="85"/>
      <c r="G137" s="55"/>
    </row>
    <row r="138" s="39" customFormat="1" ht="15.6" spans="2:7">
      <c r="B138" s="85"/>
      <c r="G138" s="55"/>
    </row>
    <row r="139" s="39" customFormat="1" ht="15.6" spans="2:7">
      <c r="B139" s="85"/>
      <c r="G139" s="55"/>
    </row>
    <row r="140" s="39" customFormat="1" ht="15.6" spans="2:7">
      <c r="B140" s="85"/>
      <c r="G140" s="55"/>
    </row>
    <row r="141" s="39" customFormat="1" ht="15.6" spans="2:7">
      <c r="B141" s="85"/>
      <c r="G141" s="55"/>
    </row>
    <row r="142" s="39" customFormat="1" ht="15.6" spans="2:7">
      <c r="B142" s="85"/>
      <c r="G142" s="55"/>
    </row>
    <row r="143" s="39" customFormat="1" ht="15.6" spans="2:7">
      <c r="B143" s="85"/>
      <c r="G143" s="55"/>
    </row>
    <row r="144" s="39" customFormat="1" ht="15.6" spans="2:7">
      <c r="B144" s="85"/>
      <c r="G144" s="55"/>
    </row>
    <row r="145" s="39" customFormat="1" ht="15.6" spans="2:7">
      <c r="B145" s="85"/>
      <c r="G145" s="55"/>
    </row>
    <row r="146" s="39" customFormat="1" ht="15.6" spans="2:7">
      <c r="B146" s="85"/>
      <c r="G146" s="55"/>
    </row>
    <row r="147" s="39" customFormat="1" ht="15.6" spans="2:7">
      <c r="B147" s="85"/>
      <c r="G147" s="55"/>
    </row>
    <row r="148" s="39" customFormat="1" ht="15.6" spans="2:7">
      <c r="B148" s="85"/>
      <c r="G148" s="55"/>
    </row>
    <row r="149" s="39" customFormat="1" ht="15.6" spans="2:7">
      <c r="B149" s="85"/>
      <c r="G149" s="55"/>
    </row>
    <row r="150" s="39" customFormat="1" ht="15.6" spans="2:7">
      <c r="B150" s="85"/>
      <c r="G150" s="55"/>
    </row>
    <row r="151" s="39" customFormat="1" ht="15.6" spans="2:7">
      <c r="B151" s="85"/>
      <c r="G151" s="55"/>
    </row>
    <row r="152" s="39" customFormat="1" ht="15.6" spans="2:7">
      <c r="B152" s="85"/>
      <c r="G152" s="55"/>
    </row>
    <row r="153" s="39" customFormat="1" ht="15.6" spans="2:7">
      <c r="B153" s="85"/>
      <c r="G153" s="55"/>
    </row>
    <row r="154" s="39" customFormat="1" ht="15.6" spans="2:7">
      <c r="B154" s="85"/>
      <c r="G154" s="55"/>
    </row>
    <row r="155" s="39" customFormat="1" ht="15.6" spans="2:7">
      <c r="B155" s="85"/>
      <c r="G155" s="55"/>
    </row>
    <row r="156" s="39" customFormat="1" ht="15.6" spans="2:7">
      <c r="B156" s="85"/>
      <c r="G156" s="55"/>
    </row>
    <row r="157" s="39" customFormat="1" ht="15.6" spans="2:7">
      <c r="B157" s="85"/>
      <c r="G157" s="55"/>
    </row>
    <row r="158" s="39" customFormat="1" ht="15.6" spans="2:7">
      <c r="B158" s="85"/>
      <c r="G158" s="55"/>
    </row>
    <row r="159" s="39" customFormat="1" ht="15.6" spans="2:7">
      <c r="B159" s="85"/>
      <c r="G159" s="55"/>
    </row>
    <row r="160" s="39" customFormat="1" ht="15.6" spans="2:7">
      <c r="B160" s="85"/>
      <c r="G160" s="55"/>
    </row>
    <row r="161" s="39" customFormat="1" ht="15.6" spans="2:7">
      <c r="B161" s="85"/>
      <c r="G161" s="55"/>
    </row>
    <row r="162" s="39" customFormat="1" ht="15.6" spans="2:7">
      <c r="B162" s="85"/>
      <c r="G162" s="55"/>
    </row>
    <row r="163" s="39" customFormat="1" ht="15.6" spans="2:7">
      <c r="B163" s="85"/>
      <c r="G163" s="55"/>
    </row>
    <row r="164" s="39" customFormat="1" ht="15.6" spans="2:7">
      <c r="B164" s="85"/>
      <c r="G164" s="55"/>
    </row>
    <row r="165" s="39" customFormat="1" ht="15.6" spans="2:7">
      <c r="B165" s="85"/>
      <c r="G165" s="55"/>
    </row>
    <row r="166" s="39" customFormat="1" ht="15.6" spans="2:7">
      <c r="B166" s="85"/>
      <c r="G166" s="55"/>
    </row>
    <row r="167" s="39" customFormat="1" ht="15.6" spans="2:7">
      <c r="B167" s="85"/>
      <c r="G167" s="55"/>
    </row>
    <row r="168" s="39" customFormat="1" ht="15.6" spans="2:7">
      <c r="B168" s="85"/>
      <c r="G168" s="55"/>
    </row>
    <row r="169" s="39" customFormat="1" ht="15.6" spans="2:7">
      <c r="B169" s="85"/>
      <c r="G169" s="55"/>
    </row>
    <row r="170" s="39" customFormat="1" ht="15.6" spans="2:7">
      <c r="B170" s="85"/>
      <c r="G170" s="55"/>
    </row>
    <row r="171" s="39" customFormat="1" ht="15.6" spans="2:7">
      <c r="B171" s="85"/>
      <c r="G171" s="55"/>
    </row>
    <row r="172" s="39" customFormat="1" ht="15.6" spans="2:7">
      <c r="B172" s="85"/>
      <c r="G172" s="55"/>
    </row>
    <row r="173" s="39" customFormat="1" ht="15.6" spans="2:7">
      <c r="B173" s="85"/>
      <c r="G173" s="55"/>
    </row>
    <row r="174" s="39" customFormat="1" ht="15.6" spans="2:7">
      <c r="B174" s="85"/>
      <c r="G174" s="55"/>
    </row>
    <row r="175" s="39" customFormat="1" ht="15.6" spans="2:7">
      <c r="B175" s="85"/>
      <c r="G175" s="55"/>
    </row>
    <row r="176" s="39" customFormat="1" ht="15.6" spans="2:7">
      <c r="B176" s="85"/>
      <c r="G176" s="55"/>
    </row>
    <row r="177" s="39" customFormat="1" ht="15.6" spans="2:7">
      <c r="B177" s="85"/>
      <c r="G177" s="55"/>
    </row>
    <row r="178" s="39" customFormat="1" ht="15.6" spans="2:7">
      <c r="B178" s="85"/>
      <c r="G178" s="55"/>
    </row>
    <row r="179" s="39" customFormat="1" ht="15.6" spans="2:7">
      <c r="B179" s="85"/>
      <c r="G179" s="55"/>
    </row>
    <row r="180" s="39" customFormat="1" ht="15.6" spans="2:7">
      <c r="B180" s="85"/>
      <c r="G180" s="55"/>
    </row>
    <row r="181" s="39" customFormat="1" ht="15.6" spans="2:7">
      <c r="B181" s="85"/>
      <c r="G181" s="55"/>
    </row>
    <row r="182" s="39" customFormat="1" ht="15.6" spans="2:7">
      <c r="B182" s="85"/>
      <c r="G182" s="55"/>
    </row>
    <row r="183" s="39" customFormat="1" ht="15.6" spans="2:7">
      <c r="B183" s="85"/>
      <c r="G183" s="55"/>
    </row>
    <row r="184" s="39" customFormat="1" ht="15.6" spans="2:7">
      <c r="B184" s="85"/>
      <c r="G184" s="55"/>
    </row>
    <row r="185" s="39" customFormat="1" ht="15.6" spans="2:7">
      <c r="B185" s="85"/>
      <c r="G185" s="55"/>
    </row>
    <row r="186" s="39" customFormat="1" ht="15.6" spans="2:7">
      <c r="B186" s="85"/>
      <c r="G186" s="55"/>
    </row>
    <row r="187" s="39" customFormat="1" ht="15.6" spans="2:7">
      <c r="B187" s="85"/>
      <c r="G187" s="55"/>
    </row>
    <row r="188" s="39" customFormat="1" ht="15.6" spans="2:7">
      <c r="B188" s="85"/>
      <c r="G188" s="55"/>
    </row>
    <row r="189" s="39" customFormat="1" ht="15.6" spans="2:7">
      <c r="B189" s="85"/>
      <c r="G189" s="55"/>
    </row>
    <row r="190" s="39" customFormat="1" ht="15.6" spans="2:7">
      <c r="B190" s="85"/>
      <c r="G190" s="55"/>
    </row>
    <row r="191" s="39" customFormat="1" ht="15.6" spans="2:7">
      <c r="B191" s="85"/>
      <c r="G191" s="55"/>
    </row>
    <row r="192" s="39" customFormat="1" ht="15.6" spans="2:7">
      <c r="B192" s="85"/>
      <c r="G192" s="55"/>
    </row>
    <row r="193" s="39" customFormat="1" ht="15.6" spans="2:7">
      <c r="B193" s="85"/>
      <c r="G193" s="55"/>
    </row>
    <row r="194" s="39" customFormat="1" ht="15.6" spans="2:7">
      <c r="B194" s="85"/>
      <c r="G194" s="55"/>
    </row>
    <row r="195" s="39" customFormat="1" ht="15.6" spans="2:7">
      <c r="B195" s="85"/>
      <c r="G195" s="55"/>
    </row>
    <row r="196" s="39" customFormat="1" ht="15.6" spans="2:7">
      <c r="B196" s="85"/>
      <c r="G196" s="55"/>
    </row>
    <row r="197" s="39" customFormat="1" ht="15.6" spans="2:7">
      <c r="B197" s="85"/>
      <c r="G197" s="55"/>
    </row>
    <row r="198" s="39" customFormat="1" ht="15.6" spans="2:7">
      <c r="B198" s="85"/>
      <c r="G198" s="55"/>
    </row>
    <row r="199" s="39" customFormat="1" ht="15.6" spans="2:7">
      <c r="B199" s="85"/>
      <c r="G199" s="55"/>
    </row>
    <row r="200" s="39" customFormat="1" ht="15.6" spans="2:7">
      <c r="B200" s="85"/>
      <c r="G200" s="55"/>
    </row>
    <row r="201" s="39" customFormat="1" ht="15.6" spans="2:7">
      <c r="B201" s="85"/>
      <c r="G201" s="55"/>
    </row>
    <row r="202" s="39" customFormat="1" ht="15.6" spans="2:7">
      <c r="B202" s="85"/>
      <c r="G202" s="55"/>
    </row>
    <row r="203" s="39" customFormat="1" ht="15.6" spans="2:7">
      <c r="B203" s="85"/>
      <c r="G203" s="55"/>
    </row>
    <row r="204" s="39" customFormat="1" ht="15.6" spans="2:7">
      <c r="B204" s="85"/>
      <c r="G204" s="55"/>
    </row>
    <row r="205" s="39" customFormat="1" ht="15.6" spans="2:7">
      <c r="B205" s="85"/>
      <c r="G205" s="55"/>
    </row>
    <row r="206" s="39" customFormat="1" ht="15.6" spans="2:7">
      <c r="B206" s="85"/>
      <c r="G206" s="55"/>
    </row>
    <row r="207" s="39" customFormat="1" ht="15.6" spans="2:7">
      <c r="B207" s="85"/>
      <c r="G207" s="55"/>
    </row>
    <row r="208" s="39" customFormat="1" ht="15.6" spans="2:7">
      <c r="B208" s="85"/>
      <c r="G208" s="55"/>
    </row>
    <row r="209" s="39" customFormat="1" ht="15.6" spans="2:7">
      <c r="B209" s="85"/>
      <c r="G209" s="55"/>
    </row>
    <row r="210" s="39" customFormat="1" ht="15.6" spans="2:7">
      <c r="B210" s="85"/>
      <c r="G210" s="55"/>
    </row>
    <row r="211" s="39" customFormat="1" ht="15.6" spans="2:7">
      <c r="B211" s="85"/>
      <c r="G211" s="55"/>
    </row>
    <row r="212" s="39" customFormat="1" ht="15.6" spans="2:7">
      <c r="B212" s="85"/>
      <c r="G212" s="55"/>
    </row>
    <row r="213" s="39" customFormat="1" ht="15.6" spans="2:7">
      <c r="B213" s="85"/>
      <c r="G213" s="55"/>
    </row>
    <row r="214" s="39" customFormat="1" ht="15.6" spans="2:7">
      <c r="B214" s="85"/>
      <c r="G214" s="55"/>
    </row>
    <row r="215" s="39" customFormat="1" ht="15.6" spans="2:7">
      <c r="B215" s="85"/>
      <c r="G215" s="55"/>
    </row>
    <row r="216" s="39" customFormat="1" ht="15.6" spans="2:7">
      <c r="B216" s="85"/>
      <c r="G216" s="55"/>
    </row>
    <row r="217" s="39" customFormat="1" ht="15.6" spans="2:7">
      <c r="B217" s="85"/>
      <c r="G217" s="55"/>
    </row>
    <row r="218" s="39" customFormat="1" ht="15.6" spans="2:7">
      <c r="B218" s="85"/>
      <c r="G218" s="55"/>
    </row>
    <row r="219" s="39" customFormat="1" ht="15.6" spans="2:7">
      <c r="B219" s="85"/>
      <c r="G219" s="55"/>
    </row>
    <row r="220" s="39" customFormat="1" ht="15.6" spans="2:7">
      <c r="B220" s="85"/>
      <c r="G220" s="55"/>
    </row>
    <row r="221" s="39" customFormat="1" ht="15.6" spans="2:7">
      <c r="B221" s="85"/>
      <c r="G221" s="55"/>
    </row>
    <row r="222" s="39" customFormat="1" ht="15.6" spans="2:7">
      <c r="B222" s="85"/>
      <c r="G222" s="55"/>
    </row>
    <row r="223" s="39" customFormat="1" ht="15.6" spans="2:7">
      <c r="B223" s="85"/>
      <c r="G223" s="55"/>
    </row>
    <row r="224" s="39" customFormat="1" ht="15.6" spans="2:7">
      <c r="B224" s="85"/>
      <c r="G224" s="55"/>
    </row>
    <row r="225" s="39" customFormat="1" ht="15.6" spans="2:7">
      <c r="B225" s="85"/>
      <c r="G225" s="55"/>
    </row>
    <row r="226" s="39" customFormat="1" ht="15.6" spans="2:7">
      <c r="B226" s="85"/>
      <c r="G226" s="55"/>
    </row>
    <row r="227" s="39" customFormat="1" ht="15.6" spans="2:7">
      <c r="B227" s="85"/>
      <c r="G227" s="55"/>
    </row>
    <row r="228" s="39" customFormat="1" ht="15.6" spans="2:7">
      <c r="B228" s="85"/>
      <c r="G228" s="55"/>
    </row>
    <row r="229" s="39" customFormat="1" ht="15.6" spans="2:7">
      <c r="B229" s="85"/>
      <c r="G229" s="55"/>
    </row>
    <row r="230" s="39" customFormat="1" ht="15.6" spans="2:7">
      <c r="B230" s="85"/>
      <c r="G230" s="55"/>
    </row>
    <row r="231" s="39" customFormat="1" ht="15.6" spans="2:7">
      <c r="B231" s="85"/>
      <c r="G231" s="55"/>
    </row>
  </sheetData>
  <mergeCells count="3">
    <mergeCell ref="A2:F2"/>
    <mergeCell ref="A4:B4"/>
    <mergeCell ref="C4:G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A3" workbookViewId="0">
      <selection activeCell="E7" sqref="E7"/>
    </sheetView>
  </sheetViews>
  <sheetFormatPr defaultColWidth="8.88888888888889" defaultRowHeight="12.75" customHeight="1" outlineLevelCol="6"/>
  <cols>
    <col min="1" max="1" width="16.7222222222222" style="39" customWidth="1"/>
    <col min="2" max="2" width="44.4537037037037" style="39" customWidth="1"/>
    <col min="3" max="5" width="28" style="39" customWidth="1"/>
    <col min="6" max="6" width="9.17592592592593" style="39" customWidth="1"/>
    <col min="7" max="7" width="13.5462962962963" style="39" customWidth="1"/>
    <col min="8" max="8" width="9.17592592592593" style="39" customWidth="1"/>
    <col min="9" max="16384" width="8.88888888888889" style="40"/>
  </cols>
  <sheetData>
    <row r="1" s="39" customFormat="1" ht="21" customHeight="1" spans="1:7">
      <c r="A1" s="41"/>
      <c r="B1" s="41"/>
      <c r="C1" s="41"/>
      <c r="D1" s="41"/>
      <c r="E1" s="41"/>
      <c r="F1" s="41"/>
      <c r="G1" s="41"/>
    </row>
    <row r="2" s="39" customFormat="1" ht="29.25" customHeight="1" spans="1:7">
      <c r="A2" s="43" t="s">
        <v>110</v>
      </c>
      <c r="B2" s="43"/>
      <c r="C2" s="43"/>
      <c r="D2" s="43"/>
      <c r="E2" s="43"/>
      <c r="F2" s="44"/>
      <c r="G2" s="44"/>
    </row>
    <row r="3" s="39" customFormat="1" ht="21" customHeight="1" spans="1:7">
      <c r="A3" s="52" t="s">
        <v>26</v>
      </c>
      <c r="B3" s="46"/>
      <c r="C3" s="46"/>
      <c r="D3" s="46"/>
      <c r="E3" s="42" t="s">
        <v>2</v>
      </c>
      <c r="F3" s="41"/>
      <c r="G3" s="41"/>
    </row>
    <row r="4" s="39" customFormat="1" ht="17.25" customHeight="1" spans="1:7">
      <c r="A4" s="47" t="s">
        <v>92</v>
      </c>
      <c r="B4" s="47"/>
      <c r="C4" s="47" t="s">
        <v>111</v>
      </c>
      <c r="D4" s="47"/>
      <c r="E4" s="47"/>
      <c r="F4" s="41"/>
      <c r="G4" s="41"/>
    </row>
    <row r="5" s="39" customFormat="1" ht="21" customHeight="1" spans="1:7">
      <c r="A5" s="47" t="s">
        <v>95</v>
      </c>
      <c r="B5" s="47" t="s">
        <v>96</v>
      </c>
      <c r="C5" s="47" t="s">
        <v>29</v>
      </c>
      <c r="D5" s="47" t="s">
        <v>93</v>
      </c>
      <c r="E5" s="47" t="s">
        <v>94</v>
      </c>
      <c r="F5" s="41"/>
      <c r="G5" s="41"/>
    </row>
    <row r="6" s="39" customFormat="1" ht="21" customHeight="1" spans="1:7">
      <c r="A6" s="65" t="s">
        <v>43</v>
      </c>
      <c r="B6" s="65" t="s">
        <v>43</v>
      </c>
      <c r="C6" s="66">
        <v>1</v>
      </c>
      <c r="D6" s="66">
        <f>C6+1</f>
        <v>2</v>
      </c>
      <c r="E6" s="66">
        <f>D6+1</f>
        <v>3</v>
      </c>
      <c r="F6" s="41"/>
      <c r="G6" s="41"/>
    </row>
    <row r="7" s="39" customFormat="1" ht="28.5" customHeight="1" spans="1:7">
      <c r="A7" s="50"/>
      <c r="B7" s="50" t="s">
        <v>29</v>
      </c>
      <c r="C7" s="50">
        <v>1977.51</v>
      </c>
      <c r="D7" s="50">
        <v>601.37</v>
      </c>
      <c r="E7" s="50">
        <v>1376.14</v>
      </c>
      <c r="F7" s="41"/>
      <c r="G7" s="41"/>
    </row>
    <row r="8" s="39" customFormat="1" ht="28.5" customHeight="1" spans="1:5">
      <c r="A8" s="50" t="s">
        <v>44</v>
      </c>
      <c r="B8" s="50" t="s">
        <v>45</v>
      </c>
      <c r="C8" s="50">
        <v>74.19</v>
      </c>
      <c r="D8" s="50">
        <v>74.19</v>
      </c>
      <c r="E8" s="50"/>
    </row>
    <row r="9" s="39" customFormat="1" ht="28.5" customHeight="1" spans="1:5">
      <c r="A9" s="50" t="s">
        <v>46</v>
      </c>
      <c r="B9" s="50" t="s">
        <v>47</v>
      </c>
      <c r="C9" s="50">
        <v>74.19</v>
      </c>
      <c r="D9" s="50">
        <v>74.19</v>
      </c>
      <c r="E9" s="50"/>
    </row>
    <row r="10" s="39" customFormat="1" ht="28.5" customHeight="1" spans="1:5">
      <c r="A10" s="50" t="s">
        <v>48</v>
      </c>
      <c r="B10" s="50" t="s">
        <v>49</v>
      </c>
      <c r="C10" s="50">
        <v>59.54</v>
      </c>
      <c r="D10" s="50">
        <v>59.54</v>
      </c>
      <c r="E10" s="50"/>
    </row>
    <row r="11" s="39" customFormat="1" ht="28.5" customHeight="1" spans="1:5">
      <c r="A11" s="50" t="s">
        <v>50</v>
      </c>
      <c r="B11" s="50" t="s">
        <v>51</v>
      </c>
      <c r="C11" s="50">
        <v>14.65</v>
      </c>
      <c r="D11" s="50">
        <v>14.65</v>
      </c>
      <c r="E11" s="50"/>
    </row>
    <row r="12" s="39" customFormat="1" ht="28.5" customHeight="1" spans="1:5">
      <c r="A12" s="50" t="s">
        <v>52</v>
      </c>
      <c r="B12" s="50" t="s">
        <v>53</v>
      </c>
      <c r="C12" s="50">
        <v>35.12</v>
      </c>
      <c r="D12" s="50">
        <v>35.12</v>
      </c>
      <c r="E12" s="50"/>
    </row>
    <row r="13" s="39" customFormat="1" ht="28.5" customHeight="1" spans="1:5">
      <c r="A13" s="50" t="s">
        <v>54</v>
      </c>
      <c r="B13" s="50" t="s">
        <v>55</v>
      </c>
      <c r="C13" s="50">
        <v>35.12</v>
      </c>
      <c r="D13" s="50">
        <v>35.12</v>
      </c>
      <c r="E13" s="50"/>
    </row>
    <row r="14" s="39" customFormat="1" ht="28.5" customHeight="1" spans="1:5">
      <c r="A14" s="50" t="s">
        <v>56</v>
      </c>
      <c r="B14" s="50" t="s">
        <v>57</v>
      </c>
      <c r="C14" s="50">
        <v>35.12</v>
      </c>
      <c r="D14" s="50">
        <v>35.12</v>
      </c>
      <c r="E14" s="50"/>
    </row>
    <row r="15" s="39" customFormat="1" ht="28.5" customHeight="1" spans="1:5">
      <c r="A15" s="50" t="s">
        <v>66</v>
      </c>
      <c r="B15" s="50" t="s">
        <v>67</v>
      </c>
      <c r="C15" s="50">
        <v>507.14</v>
      </c>
      <c r="D15" s="50"/>
      <c r="E15" s="50">
        <v>507.14</v>
      </c>
    </row>
    <row r="16" s="39" customFormat="1" ht="28.5" customHeight="1" spans="1:5">
      <c r="A16" s="50" t="s">
        <v>68</v>
      </c>
      <c r="B16" s="50" t="s">
        <v>69</v>
      </c>
      <c r="C16" s="50">
        <v>507.14</v>
      </c>
      <c r="D16" s="50"/>
      <c r="E16" s="50">
        <v>507.14</v>
      </c>
    </row>
    <row r="17" s="39" customFormat="1" ht="28.5" customHeight="1" spans="1:5">
      <c r="A17" s="50" t="s">
        <v>70</v>
      </c>
      <c r="B17" s="50" t="s">
        <v>71</v>
      </c>
      <c r="C17" s="50">
        <v>75.15</v>
      </c>
      <c r="D17" s="50"/>
      <c r="E17" s="50">
        <v>75.15</v>
      </c>
    </row>
    <row r="18" s="39" customFormat="1" ht="28.5" customHeight="1" spans="1:5">
      <c r="A18" s="50" t="s">
        <v>72</v>
      </c>
      <c r="B18" s="50" t="s">
        <v>73</v>
      </c>
      <c r="C18" s="50">
        <v>401.5</v>
      </c>
      <c r="D18" s="50"/>
      <c r="E18" s="50">
        <v>401.5</v>
      </c>
    </row>
    <row r="19" s="39" customFormat="1" ht="28.5" customHeight="1" spans="1:5">
      <c r="A19" s="68">
        <v>2130209</v>
      </c>
      <c r="B19" s="50" t="s">
        <v>74</v>
      </c>
      <c r="C19" s="50">
        <v>30.49</v>
      </c>
      <c r="D19" s="50"/>
      <c r="E19" s="50">
        <v>30.49</v>
      </c>
    </row>
    <row r="20" s="39" customFormat="1" ht="28.5" customHeight="1" spans="1:5">
      <c r="A20" s="50" t="s">
        <v>75</v>
      </c>
      <c r="B20" s="50" t="s">
        <v>76</v>
      </c>
      <c r="C20" s="50">
        <v>1317.32</v>
      </c>
      <c r="D20" s="50">
        <v>448.32</v>
      </c>
      <c r="E20" s="50">
        <v>869</v>
      </c>
    </row>
    <row r="21" s="39" customFormat="1" ht="28.5" customHeight="1" spans="1:5">
      <c r="A21" s="50" t="s">
        <v>77</v>
      </c>
      <c r="B21" s="50" t="s">
        <v>78</v>
      </c>
      <c r="C21" s="50">
        <v>1317.32</v>
      </c>
      <c r="D21" s="50">
        <v>448.32</v>
      </c>
      <c r="E21" s="50">
        <v>869</v>
      </c>
    </row>
    <row r="22" s="39" customFormat="1" ht="28.5" customHeight="1" spans="1:5">
      <c r="A22" s="50" t="s">
        <v>79</v>
      </c>
      <c r="B22" s="50" t="s">
        <v>80</v>
      </c>
      <c r="C22" s="50">
        <v>1002.32</v>
      </c>
      <c r="D22" s="50">
        <v>448.32</v>
      </c>
      <c r="E22" s="50">
        <v>554</v>
      </c>
    </row>
    <row r="23" s="39" customFormat="1" ht="28.5" customHeight="1" spans="1:5">
      <c r="A23" s="50" t="s">
        <v>81</v>
      </c>
      <c r="B23" s="50" t="s">
        <v>82</v>
      </c>
      <c r="C23" s="50">
        <v>300</v>
      </c>
      <c r="D23" s="50"/>
      <c r="E23" s="50">
        <v>300</v>
      </c>
    </row>
    <row r="24" s="39" customFormat="1" ht="28.5" customHeight="1" spans="1:5">
      <c r="A24" s="50" t="s">
        <v>83</v>
      </c>
      <c r="B24" s="50" t="s">
        <v>84</v>
      </c>
      <c r="C24" s="50">
        <v>15</v>
      </c>
      <c r="D24" s="50"/>
      <c r="E24" s="50">
        <v>15</v>
      </c>
    </row>
    <row r="25" s="39" customFormat="1" ht="28.5" customHeight="1" spans="1:5">
      <c r="A25" s="50" t="s">
        <v>85</v>
      </c>
      <c r="B25" s="50" t="s">
        <v>86</v>
      </c>
      <c r="C25" s="50">
        <v>43.74</v>
      </c>
      <c r="D25" s="50">
        <v>43.74</v>
      </c>
      <c r="E25" s="50"/>
    </row>
    <row r="26" s="39" customFormat="1" ht="28.5" customHeight="1" spans="1:5">
      <c r="A26" s="50" t="s">
        <v>68</v>
      </c>
      <c r="B26" s="50" t="s">
        <v>87</v>
      </c>
      <c r="C26" s="50">
        <v>43.74</v>
      </c>
      <c r="D26" s="50">
        <v>43.74</v>
      </c>
      <c r="E26" s="50"/>
    </row>
    <row r="27" s="39" customFormat="1" ht="28.5" customHeight="1" spans="1:5">
      <c r="A27" s="50" t="s">
        <v>88</v>
      </c>
      <c r="B27" s="50" t="s">
        <v>89</v>
      </c>
      <c r="C27" s="50">
        <v>43.74</v>
      </c>
      <c r="D27" s="50">
        <v>43.74</v>
      </c>
      <c r="E27" s="50"/>
    </row>
    <row r="28" s="39" customFormat="1" ht="21" customHeight="1"/>
    <row r="29" s="39" customFormat="1" ht="21" customHeight="1"/>
    <row r="30" s="39" customFormat="1" ht="21" customHeight="1"/>
    <row r="31" s="39" customFormat="1" ht="21" customHeight="1"/>
    <row r="32" s="39" customFormat="1" ht="21" customHeight="1"/>
    <row r="33" s="39" customFormat="1" ht="21" customHeight="1"/>
    <row r="34" s="39" customFormat="1" ht="21" customHeight="1"/>
    <row r="35" s="39" customFormat="1" ht="21" customHeight="1"/>
    <row r="36" s="39" customFormat="1" ht="21" customHeight="1"/>
    <row r="37" s="39" customFormat="1" ht="21" customHeight="1"/>
    <row r="38" s="39" customFormat="1" ht="21" customHeight="1"/>
    <row r="39" s="39" customFormat="1" ht="14.4"/>
    <row r="40" s="39" customFormat="1" ht="14.4"/>
    <row r="41" s="39" customFormat="1" ht="14.4"/>
    <row r="42" s="39" customFormat="1" ht="14.4"/>
    <row r="43" s="39" customFormat="1" ht="14.4"/>
    <row r="44" s="39" customFormat="1" ht="14.4"/>
  </sheetData>
  <mergeCells count="3">
    <mergeCell ref="A2:E2"/>
    <mergeCell ref="A4:B4"/>
    <mergeCell ref="C4:E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D11" sqref="D11"/>
    </sheetView>
  </sheetViews>
  <sheetFormatPr defaultColWidth="8.88888888888889" defaultRowHeight="12.75" customHeight="1" outlineLevelCol="7"/>
  <cols>
    <col min="1" max="1" width="28" style="39" customWidth="1"/>
    <col min="2" max="2" width="38" style="39" customWidth="1"/>
    <col min="3" max="5" width="28" style="39" customWidth="1"/>
    <col min="6" max="6" width="9.17592592592593" style="39" customWidth="1"/>
    <col min="7" max="7" width="13.5462962962963" style="39" customWidth="1"/>
    <col min="8" max="9" width="9.17592592592593" style="39" customWidth="1"/>
    <col min="10" max="16384" width="8.88888888888889" style="40"/>
  </cols>
  <sheetData>
    <row r="1" s="39" customFormat="1" ht="21" customHeight="1" spans="1:7">
      <c r="A1" s="41"/>
      <c r="B1" s="41"/>
      <c r="C1" s="41"/>
      <c r="D1" s="41"/>
      <c r="E1" s="41"/>
      <c r="F1" s="41"/>
      <c r="G1" s="41"/>
    </row>
    <row r="2" s="39" customFormat="1" ht="29.25" customHeight="1" spans="1:7">
      <c r="A2" s="43" t="s">
        <v>112</v>
      </c>
      <c r="B2" s="43"/>
      <c r="C2" s="43"/>
      <c r="D2" s="43"/>
      <c r="E2" s="43"/>
      <c r="F2" s="44"/>
      <c r="G2" s="44"/>
    </row>
    <row r="3" s="39" customFormat="1" ht="21" customHeight="1" spans="1:7">
      <c r="A3" s="52" t="s">
        <v>26</v>
      </c>
      <c r="B3" s="46"/>
      <c r="C3" s="46"/>
      <c r="D3" s="46"/>
      <c r="E3" s="42" t="s">
        <v>2</v>
      </c>
      <c r="F3" s="41"/>
      <c r="G3" s="41"/>
    </row>
    <row r="4" s="39" customFormat="1" ht="17.25" customHeight="1" spans="1:7">
      <c r="A4" s="47" t="s">
        <v>113</v>
      </c>
      <c r="B4" s="47"/>
      <c r="C4" s="47" t="s">
        <v>114</v>
      </c>
      <c r="D4" s="47"/>
      <c r="E4" s="47"/>
      <c r="F4" s="41"/>
      <c r="G4" s="41"/>
    </row>
    <row r="5" s="39" customFormat="1" ht="21" customHeight="1" spans="1:7">
      <c r="A5" s="47" t="s">
        <v>95</v>
      </c>
      <c r="B5" s="63" t="s">
        <v>96</v>
      </c>
      <c r="C5" s="64" t="s">
        <v>29</v>
      </c>
      <c r="D5" s="64" t="s">
        <v>115</v>
      </c>
      <c r="E5" s="64" t="s">
        <v>116</v>
      </c>
      <c r="F5" s="41"/>
      <c r="G5" s="41"/>
    </row>
    <row r="6" s="39" customFormat="1" ht="21" customHeight="1" spans="1:7">
      <c r="A6" s="65" t="s">
        <v>43</v>
      </c>
      <c r="B6" s="65" t="s">
        <v>43</v>
      </c>
      <c r="C6" s="66">
        <v>1</v>
      </c>
      <c r="D6" s="66">
        <f>C6+1</f>
        <v>2</v>
      </c>
      <c r="E6" s="66">
        <f>D6+1</f>
        <v>3</v>
      </c>
      <c r="F6" s="41"/>
      <c r="G6" s="41"/>
    </row>
    <row r="7" s="39" customFormat="1" ht="27" customHeight="1" spans="1:8">
      <c r="A7" s="49"/>
      <c r="B7" s="49" t="s">
        <v>29</v>
      </c>
      <c r="C7" s="61">
        <v>601.37</v>
      </c>
      <c r="D7" s="61">
        <v>552.23</v>
      </c>
      <c r="E7" s="61">
        <v>49.14</v>
      </c>
      <c r="F7" s="67"/>
      <c r="G7" s="67"/>
      <c r="H7" s="48"/>
    </row>
    <row r="8" s="39" customFormat="1" ht="27" customHeight="1" spans="1:5">
      <c r="A8" s="49" t="s">
        <v>117</v>
      </c>
      <c r="B8" s="49" t="s">
        <v>118</v>
      </c>
      <c r="C8" s="61">
        <v>552.23</v>
      </c>
      <c r="D8" s="61">
        <v>552.23</v>
      </c>
      <c r="E8" s="61"/>
    </row>
    <row r="9" s="39" customFormat="1" ht="27" customHeight="1" spans="1:5">
      <c r="A9" s="49" t="s">
        <v>119</v>
      </c>
      <c r="B9" s="49" t="s">
        <v>120</v>
      </c>
      <c r="C9" s="61">
        <v>206.09</v>
      </c>
      <c r="D9" s="61">
        <v>206.09</v>
      </c>
      <c r="E9" s="61"/>
    </row>
    <row r="10" s="39" customFormat="1" ht="27" customHeight="1" spans="1:5">
      <c r="A10" s="49" t="s">
        <v>121</v>
      </c>
      <c r="B10" s="49" t="s">
        <v>122</v>
      </c>
      <c r="C10" s="61">
        <v>168.41</v>
      </c>
      <c r="D10" s="61">
        <v>168.41</v>
      </c>
      <c r="E10" s="61"/>
    </row>
    <row r="11" s="39" customFormat="1" ht="27" customHeight="1" spans="1:5">
      <c r="A11" s="49" t="s">
        <v>123</v>
      </c>
      <c r="B11" s="49" t="s">
        <v>124</v>
      </c>
      <c r="C11" s="61">
        <v>17.12</v>
      </c>
      <c r="D11" s="61">
        <v>17.12</v>
      </c>
      <c r="E11" s="61"/>
    </row>
    <row r="12" s="39" customFormat="1" ht="27" customHeight="1" spans="1:5">
      <c r="A12" s="49" t="s">
        <v>125</v>
      </c>
      <c r="B12" s="49" t="s">
        <v>126</v>
      </c>
      <c r="C12" s="61">
        <v>59.54</v>
      </c>
      <c r="D12" s="61">
        <v>59.54</v>
      </c>
      <c r="E12" s="61"/>
    </row>
    <row r="13" s="39" customFormat="1" ht="27" customHeight="1" spans="1:5">
      <c r="A13" s="49" t="s">
        <v>127</v>
      </c>
      <c r="B13" s="49" t="s">
        <v>128</v>
      </c>
      <c r="C13" s="61">
        <v>14.65</v>
      </c>
      <c r="D13" s="61">
        <v>14.65</v>
      </c>
      <c r="E13" s="61"/>
    </row>
    <row r="14" s="39" customFormat="1" ht="27" customHeight="1" spans="1:5">
      <c r="A14" s="49" t="s">
        <v>129</v>
      </c>
      <c r="B14" s="49" t="s">
        <v>130</v>
      </c>
      <c r="C14" s="61">
        <v>31.54</v>
      </c>
      <c r="D14" s="61">
        <v>31.54</v>
      </c>
      <c r="E14" s="61"/>
    </row>
    <row r="15" s="39" customFormat="1" ht="27" customHeight="1" spans="1:5">
      <c r="A15" s="49" t="s">
        <v>131</v>
      </c>
      <c r="B15" s="49" t="s">
        <v>132</v>
      </c>
      <c r="C15" s="61">
        <v>3.58</v>
      </c>
      <c r="D15" s="61">
        <v>3.58</v>
      </c>
      <c r="E15" s="61"/>
    </row>
    <row r="16" s="39" customFormat="1" ht="27" customHeight="1" spans="1:5">
      <c r="A16" s="49" t="s">
        <v>133</v>
      </c>
      <c r="B16" s="49" t="s">
        <v>134</v>
      </c>
      <c r="C16" s="61">
        <v>43.74</v>
      </c>
      <c r="D16" s="61">
        <v>43.74</v>
      </c>
      <c r="E16" s="61"/>
    </row>
    <row r="17" s="39" customFormat="1" ht="27" customHeight="1" spans="1:5">
      <c r="A17" s="49" t="s">
        <v>135</v>
      </c>
      <c r="B17" s="49" t="s">
        <v>136</v>
      </c>
      <c r="C17" s="61">
        <v>7.56</v>
      </c>
      <c r="D17" s="61">
        <v>7.56</v>
      </c>
      <c r="E17" s="61"/>
    </row>
    <row r="18" s="39" customFormat="1" ht="27" customHeight="1" spans="1:5">
      <c r="A18" s="49" t="s">
        <v>137</v>
      </c>
      <c r="B18" s="49" t="s">
        <v>138</v>
      </c>
      <c r="C18" s="61">
        <v>49.14</v>
      </c>
      <c r="D18" s="61"/>
      <c r="E18" s="61">
        <v>49.14</v>
      </c>
    </row>
    <row r="19" s="39" customFormat="1" ht="27" customHeight="1" spans="1:5">
      <c r="A19" s="49" t="s">
        <v>139</v>
      </c>
      <c r="B19" s="49" t="s">
        <v>140</v>
      </c>
      <c r="C19" s="61">
        <v>10</v>
      </c>
      <c r="D19" s="61"/>
      <c r="E19" s="61">
        <v>10</v>
      </c>
    </row>
    <row r="20" s="39" customFormat="1" ht="27" customHeight="1" spans="1:5">
      <c r="A20" s="49" t="s">
        <v>141</v>
      </c>
      <c r="B20" s="49" t="s">
        <v>142</v>
      </c>
      <c r="C20" s="61">
        <v>3</v>
      </c>
      <c r="D20" s="61"/>
      <c r="E20" s="61">
        <v>3</v>
      </c>
    </row>
    <row r="21" s="39" customFormat="1" ht="27" customHeight="1" spans="1:5">
      <c r="A21" s="49" t="s">
        <v>143</v>
      </c>
      <c r="B21" s="49" t="s">
        <v>144</v>
      </c>
      <c r="C21" s="61">
        <v>0.5</v>
      </c>
      <c r="D21" s="61"/>
      <c r="E21" s="61">
        <v>0.5</v>
      </c>
    </row>
    <row r="22" s="39" customFormat="1" ht="27" customHeight="1" spans="1:5">
      <c r="A22" s="49" t="s">
        <v>145</v>
      </c>
      <c r="B22" s="49" t="s">
        <v>146</v>
      </c>
      <c r="C22" s="61">
        <v>5</v>
      </c>
      <c r="D22" s="61"/>
      <c r="E22" s="61">
        <v>5</v>
      </c>
    </row>
    <row r="23" s="39" customFormat="1" ht="27" customHeight="1" spans="1:5">
      <c r="A23" s="49" t="s">
        <v>147</v>
      </c>
      <c r="B23" s="49" t="s">
        <v>148</v>
      </c>
      <c r="C23" s="61">
        <v>7</v>
      </c>
      <c r="D23" s="61"/>
      <c r="E23" s="61">
        <v>7</v>
      </c>
    </row>
    <row r="24" s="39" customFormat="1" ht="27" customHeight="1" spans="1:5">
      <c r="A24" s="49" t="s">
        <v>149</v>
      </c>
      <c r="B24" s="49" t="s">
        <v>150</v>
      </c>
      <c r="C24" s="61">
        <v>0.5</v>
      </c>
      <c r="D24" s="61"/>
      <c r="E24" s="61">
        <v>0.5</v>
      </c>
    </row>
    <row r="25" s="39" customFormat="1" ht="27" customHeight="1" spans="1:5">
      <c r="A25" s="49" t="s">
        <v>151</v>
      </c>
      <c r="B25" s="49" t="s">
        <v>152</v>
      </c>
      <c r="C25" s="61">
        <v>13.64</v>
      </c>
      <c r="D25" s="61"/>
      <c r="E25" s="61">
        <v>13.64</v>
      </c>
    </row>
    <row r="26" s="39" customFormat="1" ht="27" customHeight="1" spans="1:5">
      <c r="A26" s="49" t="s">
        <v>153</v>
      </c>
      <c r="B26" s="49" t="s">
        <v>154</v>
      </c>
      <c r="C26" s="61">
        <v>0.5</v>
      </c>
      <c r="D26" s="61"/>
      <c r="E26" s="61">
        <v>0.5</v>
      </c>
    </row>
    <row r="27" s="39" customFormat="1" ht="27" customHeight="1" spans="1:5">
      <c r="A27" s="49" t="s">
        <v>155</v>
      </c>
      <c r="B27" s="49" t="s">
        <v>156</v>
      </c>
      <c r="C27" s="61">
        <v>9</v>
      </c>
      <c r="D27" s="61"/>
      <c r="E27" s="61">
        <v>9</v>
      </c>
    </row>
    <row r="28" s="39" customFormat="1" ht="21" customHeight="1"/>
    <row r="29" s="39" customFormat="1" ht="21" customHeight="1"/>
    <row r="30" s="39" customFormat="1" ht="21" customHeight="1"/>
    <row r="31" s="39" customFormat="1" ht="21" customHeight="1"/>
    <row r="32" s="39" customFormat="1" ht="21" customHeight="1"/>
    <row r="33" s="39" customFormat="1" ht="21" customHeight="1"/>
    <row r="34" s="39" customFormat="1" ht="21" customHeight="1"/>
    <row r="35" s="39" customFormat="1" ht="21" customHeight="1"/>
    <row r="36" s="39" customFormat="1" ht="21" customHeight="1"/>
    <row r="37" s="39" customFormat="1" ht="21" customHeight="1"/>
    <row r="38" s="39" customFormat="1" ht="21" customHeight="1"/>
  </sheetData>
  <mergeCells count="3">
    <mergeCell ref="A2:E2"/>
    <mergeCell ref="A4:B4"/>
    <mergeCell ref="C4:E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E18" sqref="E18"/>
    </sheetView>
  </sheetViews>
  <sheetFormatPr defaultColWidth="8.88888888888889" defaultRowHeight="12.75" customHeight="1" outlineLevelCol="6"/>
  <cols>
    <col min="1" max="1" width="17.8148148148148" style="39" customWidth="1"/>
    <col min="2" max="2" width="38.7222222222222" style="39" customWidth="1"/>
    <col min="3" max="3" width="17.2685185185185" style="39" customWidth="1"/>
    <col min="4" max="7" width="20.2685185185185" style="39" customWidth="1"/>
    <col min="8" max="8" width="9.17592592592593" style="39" customWidth="1"/>
    <col min="9" max="16384" width="8.88888888888889" style="40"/>
  </cols>
  <sheetData>
    <row r="1" s="39" customFormat="1" ht="14.4" spans="7:7">
      <c r="G1" s="54"/>
    </row>
    <row r="2" s="39" customFormat="1" ht="30" customHeight="1" spans="1:7">
      <c r="A2" s="43" t="s">
        <v>157</v>
      </c>
      <c r="B2" s="43"/>
      <c r="C2" s="43"/>
      <c r="D2" s="43"/>
      <c r="E2" s="43"/>
      <c r="F2" s="43"/>
      <c r="G2" s="43"/>
    </row>
    <row r="3" s="39" customFormat="1" ht="18" customHeight="1" spans="1:7">
      <c r="A3" s="45" t="s">
        <v>91</v>
      </c>
      <c r="B3" s="45"/>
      <c r="C3" s="45"/>
      <c r="D3" s="45"/>
      <c r="E3" s="55"/>
      <c r="F3" s="55"/>
      <c r="G3" s="42" t="s">
        <v>2</v>
      </c>
    </row>
    <row r="4" s="39" customFormat="1" ht="31.5" customHeight="1" spans="1:7">
      <c r="A4" s="47" t="s">
        <v>158</v>
      </c>
      <c r="B4" s="47" t="s">
        <v>159</v>
      </c>
      <c r="C4" s="47" t="s">
        <v>29</v>
      </c>
      <c r="D4" s="56" t="s">
        <v>160</v>
      </c>
      <c r="E4" s="56" t="s">
        <v>161</v>
      </c>
      <c r="F4" s="56" t="s">
        <v>162</v>
      </c>
      <c r="G4" s="56" t="s">
        <v>163</v>
      </c>
    </row>
    <row r="5" s="39" customFormat="1" ht="18" customHeight="1" spans="1:7">
      <c r="A5" s="47"/>
      <c r="B5" s="47"/>
      <c r="C5" s="47"/>
      <c r="D5" s="56"/>
      <c r="E5" s="56"/>
      <c r="F5" s="56"/>
      <c r="G5" s="56"/>
    </row>
    <row r="6" s="39" customFormat="1" ht="21.75" customHeight="1" spans="1:7">
      <c r="A6" s="57" t="s">
        <v>43</v>
      </c>
      <c r="B6" s="57" t="s">
        <v>43</v>
      </c>
      <c r="C6" s="58">
        <v>1</v>
      </c>
      <c r="D6" s="58">
        <v>2</v>
      </c>
      <c r="E6" s="58">
        <v>3</v>
      </c>
      <c r="F6" s="58">
        <v>4</v>
      </c>
      <c r="G6" s="59">
        <v>5</v>
      </c>
    </row>
    <row r="7" s="39" customFormat="1" ht="27.75" customHeight="1" spans="1:7">
      <c r="A7" s="60"/>
      <c r="B7" s="60" t="s">
        <v>29</v>
      </c>
      <c r="C7" s="61">
        <v>17.28</v>
      </c>
      <c r="D7" s="61"/>
      <c r="E7" s="62">
        <v>15.3</v>
      </c>
      <c r="F7" s="61">
        <v>1.98</v>
      </c>
      <c r="G7" s="61"/>
    </row>
    <row r="8" s="39" customFormat="1" ht="27.75" customHeight="1" spans="1:7">
      <c r="A8" s="60" t="s">
        <v>164</v>
      </c>
      <c r="B8" s="60" t="s">
        <v>165</v>
      </c>
      <c r="C8" s="61">
        <v>17.28</v>
      </c>
      <c r="D8" s="61"/>
      <c r="E8" s="62">
        <v>15.3</v>
      </c>
      <c r="F8" s="61">
        <v>1.98</v>
      </c>
      <c r="G8" s="61"/>
    </row>
    <row r="9" s="39" customFormat="1" ht="14.4"/>
    <row r="10" s="39" customFormat="1" ht="14.4"/>
    <row r="11" s="39" customFormat="1" ht="14.4"/>
    <row r="12" s="39" customFormat="1" ht="14.4"/>
    <row r="13" s="39" customFormat="1" ht="14.4"/>
    <row r="14" s="39" customFormat="1" ht="14.4"/>
    <row r="15" s="39" customFormat="1" ht="14.4"/>
    <row r="16" s="39" customFormat="1" ht="14.4"/>
    <row r="17" s="39" customFormat="1" ht="14.4"/>
    <row r="18" s="39" customFormat="1" ht="14.4"/>
    <row r="19" s="39" customFormat="1" ht="14.4"/>
    <row r="20" s="39" customFormat="1" ht="14.4"/>
    <row r="21" s="39" customFormat="1" ht="14.4"/>
    <row r="22" s="39" customFormat="1" ht="14.4"/>
    <row r="23" s="39" customFormat="1" ht="14.4"/>
    <row r="24" s="39" customFormat="1" ht="14.4"/>
    <row r="25" s="39" customFormat="1" ht="14.4"/>
    <row r="26" s="39" customFormat="1" ht="14.4"/>
  </sheetData>
  <mergeCells count="8">
    <mergeCell ref="A2:G2"/>
    <mergeCell ref="A4:A5"/>
    <mergeCell ref="B4:B5"/>
    <mergeCell ref="C4:C5"/>
    <mergeCell ref="D4:D5"/>
    <mergeCell ref="E4:E5"/>
    <mergeCell ref="F4:F5"/>
    <mergeCell ref="G4:G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D17" sqref="D17"/>
    </sheetView>
  </sheetViews>
  <sheetFormatPr defaultColWidth="8.88888888888889" defaultRowHeight="12.75" customHeight="1" outlineLevelCol="7"/>
  <cols>
    <col min="1" max="1" width="16.7222222222222" style="39" customWidth="1"/>
    <col min="2" max="2" width="49.1759259259259" style="39" customWidth="1"/>
    <col min="3" max="3" width="32" style="39" customWidth="1"/>
    <col min="4" max="5" width="28" style="39" customWidth="1"/>
    <col min="6" max="6" width="9.17592592592593" style="39" customWidth="1"/>
    <col min="7" max="7" width="13.5462962962963" style="39" customWidth="1"/>
    <col min="8" max="9" width="9.17592592592593" style="39" customWidth="1"/>
    <col min="10" max="16384" width="8.88888888888889" style="40"/>
  </cols>
  <sheetData>
    <row r="1" s="39" customFormat="1" ht="22.5" customHeight="1" spans="1:7">
      <c r="A1" s="41"/>
      <c r="B1" s="41"/>
      <c r="C1" s="41"/>
      <c r="D1" s="51" t="s">
        <v>166</v>
      </c>
      <c r="E1" s="46"/>
      <c r="F1" s="41"/>
      <c r="G1" s="41"/>
    </row>
    <row r="2" s="39" customFormat="1" ht="29.25" customHeight="1" spans="1:7">
      <c r="A2" s="43" t="s">
        <v>167</v>
      </c>
      <c r="B2" s="43"/>
      <c r="C2" s="43"/>
      <c r="D2" s="43"/>
      <c r="E2" s="43"/>
      <c r="F2" s="44"/>
      <c r="G2" s="44"/>
    </row>
    <row r="3" s="39" customFormat="1" ht="21" customHeight="1" spans="1:7">
      <c r="A3" s="52" t="s">
        <v>168</v>
      </c>
      <c r="B3" s="46"/>
      <c r="C3" s="46"/>
      <c r="D3" s="46"/>
      <c r="E3" s="42" t="s">
        <v>2</v>
      </c>
      <c r="F3" s="41"/>
      <c r="G3" s="41"/>
    </row>
    <row r="4" s="39" customFormat="1" ht="24.75" customHeight="1" spans="1:7">
      <c r="A4" s="47" t="s">
        <v>92</v>
      </c>
      <c r="B4" s="47"/>
      <c r="C4" s="47" t="s">
        <v>111</v>
      </c>
      <c r="D4" s="47"/>
      <c r="E4" s="47"/>
      <c r="F4" s="41"/>
      <c r="G4" s="41"/>
    </row>
    <row r="5" s="39" customFormat="1" ht="21" customHeight="1" spans="1:7">
      <c r="A5" s="47" t="s">
        <v>95</v>
      </c>
      <c r="B5" s="47" t="s">
        <v>96</v>
      </c>
      <c r="C5" s="47" t="s">
        <v>29</v>
      </c>
      <c r="D5" s="47" t="s">
        <v>93</v>
      </c>
      <c r="E5" s="47" t="s">
        <v>94</v>
      </c>
      <c r="F5" s="41"/>
      <c r="G5" s="41"/>
    </row>
    <row r="6" s="39" customFormat="1" ht="21" customHeight="1" spans="1:8">
      <c r="A6" s="47" t="s">
        <v>43</v>
      </c>
      <c r="B6" s="47" t="s">
        <v>43</v>
      </c>
      <c r="C6" s="47">
        <v>1</v>
      </c>
      <c r="D6" s="47">
        <f>C6+1</f>
        <v>2</v>
      </c>
      <c r="E6" s="47">
        <f>D6+1</f>
        <v>3</v>
      </c>
      <c r="F6" s="41"/>
      <c r="G6" s="41"/>
      <c r="H6" s="48"/>
    </row>
    <row r="7" s="39" customFormat="1" ht="27" customHeight="1" spans="1:7">
      <c r="A7" s="49"/>
      <c r="B7" s="49" t="s">
        <v>29</v>
      </c>
      <c r="C7" s="50">
        <v>65394</v>
      </c>
      <c r="D7" s="50"/>
      <c r="E7" s="50">
        <v>65394</v>
      </c>
      <c r="F7" s="41"/>
      <c r="G7" s="41"/>
    </row>
    <row r="8" s="39" customFormat="1" ht="27" customHeight="1" spans="1:5">
      <c r="A8" s="49" t="s">
        <v>58</v>
      </c>
      <c r="B8" s="49" t="s">
        <v>59</v>
      </c>
      <c r="C8" s="50">
        <v>65394</v>
      </c>
      <c r="D8" s="50"/>
      <c r="E8" s="50">
        <v>65394</v>
      </c>
    </row>
    <row r="9" s="39" customFormat="1" ht="27" customHeight="1" spans="1:5">
      <c r="A9" s="49" t="s">
        <v>60</v>
      </c>
      <c r="B9" s="49" t="s">
        <v>61</v>
      </c>
      <c r="C9" s="50">
        <v>65394</v>
      </c>
      <c r="D9" s="50"/>
      <c r="E9" s="50">
        <v>65394</v>
      </c>
    </row>
    <row r="10" s="39" customFormat="1" ht="27" customHeight="1" spans="1:5">
      <c r="A10" s="49" t="s">
        <v>62</v>
      </c>
      <c r="B10" s="49" t="s">
        <v>63</v>
      </c>
      <c r="C10" s="50">
        <v>62674</v>
      </c>
      <c r="D10" s="50"/>
      <c r="E10" s="50">
        <v>62674</v>
      </c>
    </row>
    <row r="11" s="39" customFormat="1" ht="27" customHeight="1" spans="1:5">
      <c r="A11" s="49" t="s">
        <v>64</v>
      </c>
      <c r="B11" s="49" t="s">
        <v>65</v>
      </c>
      <c r="C11" s="50">
        <v>2720</v>
      </c>
      <c r="D11" s="50"/>
      <c r="E11" s="50">
        <v>2720</v>
      </c>
    </row>
    <row r="12" s="39" customFormat="1" ht="21" customHeight="1" spans="1:5">
      <c r="A12" s="53"/>
      <c r="B12" s="53"/>
      <c r="C12" s="53"/>
      <c r="D12" s="53"/>
      <c r="E12" s="53"/>
    </row>
    <row r="13" s="39" customFormat="1" ht="21" customHeight="1"/>
    <row r="14" s="39" customFormat="1" ht="21" customHeight="1"/>
    <row r="15" s="39" customFormat="1" ht="21" customHeight="1"/>
    <row r="16" s="39" customFormat="1" ht="21" customHeight="1"/>
    <row r="17" s="39" customFormat="1" ht="21" customHeight="1"/>
    <row r="18" s="39" customFormat="1" ht="21" customHeight="1"/>
    <row r="19" s="39" customFormat="1" ht="21" customHeight="1"/>
    <row r="20" s="39" customFormat="1" ht="21" customHeight="1"/>
    <row r="21" s="39" customFormat="1" ht="21" customHeight="1"/>
    <row r="22" s="39" customFormat="1" ht="21" customHeight="1"/>
  </sheetData>
  <mergeCells count="4">
    <mergeCell ref="D1:E1"/>
    <mergeCell ref="A2:E2"/>
    <mergeCell ref="A4:B4"/>
    <mergeCell ref="C4:E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D13" sqref="D13"/>
    </sheetView>
  </sheetViews>
  <sheetFormatPr defaultColWidth="8.88888888888889" defaultRowHeight="12.75" customHeight="1" outlineLevelCol="7"/>
  <cols>
    <col min="1" max="1" width="16.7222222222222" style="39" customWidth="1"/>
    <col min="2" max="2" width="49.1759259259259" style="39" customWidth="1"/>
    <col min="3" max="3" width="32" style="39" customWidth="1"/>
    <col min="4" max="5" width="28" style="39" customWidth="1"/>
    <col min="6" max="6" width="9.17592592592593" style="39" customWidth="1"/>
    <col min="7" max="7" width="13.5462962962963" style="39" customWidth="1"/>
    <col min="8" max="9" width="9.17592592592593" style="39" customWidth="1"/>
    <col min="10" max="16384" width="8.88888888888889" style="40"/>
  </cols>
  <sheetData>
    <row r="1" s="39" customFormat="1" ht="26.25" customHeight="1" spans="1:7">
      <c r="A1" s="41"/>
      <c r="B1" s="41"/>
      <c r="C1" s="42" t="s">
        <v>169</v>
      </c>
      <c r="D1" s="42"/>
      <c r="E1" s="42"/>
      <c r="F1" s="41"/>
      <c r="G1" s="41"/>
    </row>
    <row r="2" s="39" customFormat="1" ht="29.25" customHeight="1" spans="1:7">
      <c r="A2" s="43" t="s">
        <v>170</v>
      </c>
      <c r="B2" s="43"/>
      <c r="C2" s="43"/>
      <c r="D2" s="43"/>
      <c r="E2" s="43"/>
      <c r="F2" s="44"/>
      <c r="G2" s="44"/>
    </row>
    <row r="3" s="39" customFormat="1" ht="21" customHeight="1" spans="1:7">
      <c r="A3" s="45" t="s">
        <v>1</v>
      </c>
      <c r="B3" s="46"/>
      <c r="C3" s="46"/>
      <c r="D3" s="46"/>
      <c r="E3" s="42" t="s">
        <v>2</v>
      </c>
      <c r="F3" s="41"/>
      <c r="G3" s="41"/>
    </row>
    <row r="4" s="39" customFormat="1" ht="25.5" customHeight="1" spans="1:7">
      <c r="A4" s="47" t="s">
        <v>92</v>
      </c>
      <c r="B4" s="47"/>
      <c r="C4" s="47" t="s">
        <v>111</v>
      </c>
      <c r="D4" s="47"/>
      <c r="E4" s="47"/>
      <c r="F4" s="41"/>
      <c r="G4" s="41"/>
    </row>
    <row r="5" s="39" customFormat="1" ht="28.5" customHeight="1" spans="1:7">
      <c r="A5" s="47" t="s">
        <v>95</v>
      </c>
      <c r="B5" s="47" t="s">
        <v>96</v>
      </c>
      <c r="C5" s="47" t="s">
        <v>29</v>
      </c>
      <c r="D5" s="47" t="s">
        <v>93</v>
      </c>
      <c r="E5" s="47" t="s">
        <v>94</v>
      </c>
      <c r="F5" s="41"/>
      <c r="G5" s="41"/>
    </row>
    <row r="6" s="39" customFormat="1" ht="21" customHeight="1" spans="1:8">
      <c r="A6" s="47" t="s">
        <v>43</v>
      </c>
      <c r="B6" s="47" t="s">
        <v>43</v>
      </c>
      <c r="C6" s="47">
        <v>1</v>
      </c>
      <c r="D6" s="47">
        <f>C6+1</f>
        <v>2</v>
      </c>
      <c r="E6" s="47">
        <f>D6+1</f>
        <v>3</v>
      </c>
      <c r="F6" s="41"/>
      <c r="G6" s="41"/>
      <c r="H6" s="48"/>
    </row>
    <row r="7" s="39" customFormat="1" ht="27" customHeight="1" spans="1:7">
      <c r="A7" s="49"/>
      <c r="B7" s="49"/>
      <c r="C7" s="50"/>
      <c r="D7" s="50"/>
      <c r="E7" s="50"/>
      <c r="F7" s="41"/>
      <c r="G7" s="41"/>
    </row>
    <row r="8" s="39" customFormat="1" ht="21" customHeight="1"/>
    <row r="9" s="39" customFormat="1" ht="21" customHeight="1"/>
    <row r="10" s="39" customFormat="1" ht="21" customHeight="1"/>
    <row r="11" s="39" customFormat="1" ht="21" customHeight="1"/>
    <row r="12" s="39" customFormat="1" ht="21" customHeight="1"/>
    <row r="13" s="39" customFormat="1" ht="21" customHeight="1"/>
    <row r="14" s="39" customFormat="1" ht="21" customHeight="1"/>
    <row r="15" s="39" customFormat="1" ht="21" customHeight="1"/>
    <row r="16" s="39" customFormat="1" ht="21" customHeight="1"/>
    <row r="17" s="39" customFormat="1" ht="21" customHeight="1"/>
    <row r="18" s="39" customFormat="1" ht="21" customHeight="1"/>
  </sheetData>
  <mergeCells count="4">
    <mergeCell ref="C1:E1"/>
    <mergeCell ref="A2:E2"/>
    <mergeCell ref="A4:B4"/>
    <mergeCell ref="C4: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收支预算总表</vt:lpstr>
      <vt:lpstr>部门收入总表</vt:lpstr>
      <vt:lpstr>部门支出总表</vt:lpstr>
      <vt:lpstr>财拨收支总表</vt:lpstr>
      <vt:lpstr>一般公共预算支出表</vt:lpstr>
      <vt:lpstr>一般公共预算基本支出表</vt:lpstr>
      <vt:lpstr>一般公共预算“三公”经费支出表</vt:lpstr>
      <vt:lpstr>政府性基金预算支出表</vt:lpstr>
      <vt:lpstr>国有资本经营预算支出表</vt:lpstr>
      <vt:lpstr>部门整体支出绩效目标表</vt:lpstr>
      <vt:lpstr>重点项目绩效目标表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吨吨吨吨嗝</cp:lastModifiedBy>
  <dcterms:created xsi:type="dcterms:W3CDTF">2022-02-23T02:02:00Z</dcterms:created>
  <dcterms:modified xsi:type="dcterms:W3CDTF">2022-02-23T02:31:27Z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967DA4A200724811ACFFC255794ED4E9</vt:lpwstr>
  </property>
</Properties>
</file>