
<file path=[Content_Types].xml><?xml version="1.0" encoding="utf-8"?>
<Types xmlns="http://schemas.openxmlformats.org/package/2006/content-types">
  <Default Extension="xml" ContentType="application/xml"/>
  <Default Extension="gif" ContentType="image/gi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<sst xmlns="http://schemas.openxmlformats.org/spreadsheetml/2006/main" count="182" uniqueCount="83">
  <si>
    <t>共青城市2025年度国有建设用地供应计划表</t>
  </si>
  <si>
    <t>序号</t>
  </si>
  <si>
    <t>区域</t>
  </si>
  <si>
    <t>项目名称</t>
  </si>
  <si>
    <t>宗地坐落</t>
  </si>
  <si>
    <t>土地用途</t>
  </si>
  <si>
    <t>宗地面积（亩）</t>
  </si>
  <si>
    <t>宗地面积（公顷）</t>
  </si>
  <si>
    <t>供应方式</t>
  </si>
  <si>
    <t>预计供应收益（万元）</t>
  </si>
  <si>
    <t>计划供应时间</t>
  </si>
  <si>
    <t>备注（是否报批、是否符合规划等情况）</t>
  </si>
  <si>
    <t>南湖新城</t>
  </si>
  <si>
    <t>共青城市高铁东站综合交通枢纽项目</t>
  </si>
  <si>
    <t>南湖新城东部，鄱阳湖湖畔，临近昌九大道</t>
  </si>
  <si>
    <t>交通运输用地</t>
  </si>
  <si>
    <t>划拨</t>
  </si>
  <si>
    <t>已报批，符合规划</t>
  </si>
  <si>
    <t>共青城市南湖夜市项目</t>
  </si>
  <si>
    <t>荷塘大道以西、青年大道以北</t>
  </si>
  <si>
    <t>商业服务用地</t>
  </si>
  <si>
    <t>出让</t>
  </si>
  <si>
    <t>泽泉乡</t>
  </si>
  <si>
    <t>共青城市现代化惠农综合服务中心建设项目</t>
  </si>
  <si>
    <t>泽泉乡内</t>
  </si>
  <si>
    <t>工业用地</t>
  </si>
  <si>
    <t>共青城市内</t>
  </si>
  <si>
    <t>共青城博阳河流域及里河生态修复项目</t>
  </si>
  <si>
    <t>共青城市甘露镇双桥村</t>
  </si>
  <si>
    <t>公用设施用地</t>
  </si>
  <si>
    <t>泽泉乡加油站</t>
  </si>
  <si>
    <t>未报批，符合规划</t>
  </si>
  <si>
    <t>甘露镇燕坊村</t>
  </si>
  <si>
    <t>共青城市城市公益性公募二期项目</t>
  </si>
  <si>
    <t>甘露镇燕坊村燕坊组</t>
  </si>
  <si>
    <t>殡葬用地</t>
  </si>
  <si>
    <t>甘露镇安置性墓地永安园二期项目</t>
  </si>
  <si>
    <t>甘露镇燕坊村罗塘组</t>
  </si>
  <si>
    <t>碳纤维制造项目</t>
  </si>
  <si>
    <t>青年大道以北，航空大道以西，低空经济产业制造中心以南</t>
  </si>
  <si>
    <t>共青城市低空文旅基地项目</t>
  </si>
  <si>
    <t>航空大道以西，五四大道东延伸线（在建）以北</t>
  </si>
  <si>
    <t>公共管理与公共服务用地</t>
  </si>
  <si>
    <t>共青城市低空经济产业园配套机库项目</t>
  </si>
  <si>
    <t>航空大道以西，通用机场以东，规划路以北</t>
  </si>
  <si>
    <t>共青城市航空器适航审定技术服务中心项目</t>
  </si>
  <si>
    <t>师德路以北，航空大道以西</t>
  </si>
  <si>
    <t>甘露镇</t>
  </si>
  <si>
    <t>共青城市拘留所项目</t>
  </si>
  <si>
    <t>九仙大道以西、甘露二路以北</t>
  </si>
  <si>
    <t>监教场所用地</t>
  </si>
  <si>
    <t>江益镇内</t>
  </si>
  <si>
    <t>S215昌九大道南湖特大桥至青年大道段公路改建工程项目</t>
  </si>
  <si>
    <t>昌九大道以西、通用机场以东</t>
  </si>
  <si>
    <t>高新区</t>
  </si>
  <si>
    <t>鑫世达项目</t>
  </si>
  <si>
    <t>科技二大道以东、火炬一路以北100米</t>
  </si>
  <si>
    <t>沃丰新材料项目</t>
  </si>
  <si>
    <t>科技二大道以东、火炬一路以北300米</t>
  </si>
  <si>
    <t>交通运输场站用地-1</t>
  </si>
  <si>
    <t>南新公路以南、科技一大道以东</t>
  </si>
  <si>
    <t>交通运输场站用地-2</t>
  </si>
  <si>
    <t>原石墨烯产业园项目</t>
  </si>
  <si>
    <t>火炬六路以南、科技一大道以东</t>
  </si>
  <si>
    <t>京飞无人机项目</t>
  </si>
  <si>
    <t>火炬七路北侧地块
（敬创金属）</t>
  </si>
  <si>
    <t>科技二大道以西、火炬七路以北</t>
  </si>
  <si>
    <t>高新八路以北地块</t>
  </si>
  <si>
    <t>科技二大道以东、高新八路以北</t>
  </si>
  <si>
    <t>火炬五路北侧地块</t>
  </si>
  <si>
    <t>科技二大道以西、火炬五路以北</t>
  </si>
  <si>
    <t>高新二路地块</t>
  </si>
  <si>
    <t>博源新材料以北、高新二路以南</t>
  </si>
  <si>
    <t>振业路地块</t>
  </si>
  <si>
    <t>民进服饰以北、振业路以东</t>
  </si>
  <si>
    <t>翰林路以北、发展大道以东地块</t>
  </si>
  <si>
    <t>翰林路以北、发展大道以东</t>
  </si>
  <si>
    <t>商住用地</t>
  </si>
  <si>
    <t>存量建设用地，符合规划</t>
  </si>
  <si>
    <t>荷塘新城小区以北、富华大道以西地块</t>
  </si>
  <si>
    <t>荷塘新城小区以北、富华大道以西</t>
  </si>
  <si>
    <t>小计（28个）</t>
  </si>
  <si>
    <t>124.56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</si>
</sst>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0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GIF"/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0</xdr:row>
      <xdr:rowOff>635</xdr:rowOff>
    </xdr:from>
    <xdr:to>
      <xdr:col>2</xdr:col>
      <xdr:colOff>410210</xdr:colOff>
      <xdr:row>3</xdr:row>
      <xdr:rowOff>356235</xdr:rowOff>
    </xdr:to>
    <xdr:grpSp>
      <xdr:nvGrpSpPr>
        <xdr:cNvPr id="28" name="组合 27"/>
        <xdr:cNvGrpSpPr/>
      </xdr:nvGrpSpPr>
      <xdr:grpSpPr>
        <a:xfrm>
          <a:off x="635" y="635"/>
          <a:ext cx="1752600" cy="1752600"/>
          <a:chOff x="-14" y="-14"/>
          <a:chExt cx="2760" cy="2750"/>
        </a:xfrm>
      </xdr:grpSpPr>
      <xdr:sp>
        <xdr:nvSpPr>
          <xdr:cNvPr id="2" name="文本框 1" descr="ZUMoY14gcGUxYRAla2Hfc18xYBAgalPfc2AyOC83aVvfclUxb1kuaizhLR3vHhAkalMuYFktYyzhUUQFKSfhOy3MBiwoT1kmalEzcWIkOfzJOEcOTjQoT1kmalEzcWIkOfzJODYrXVb9LCvuQlwgYy3MBiwAbGANXV0kOjU3X1UrHCDxKi=nLSHtLB3xLCLvMR0VNB3xKi=tMCD3JCLxyqroHBzfPRj7KzEvbD4gaVT9CPn7QF8iRTP9dyUEPyX0MiTwKScCPTHsMCbxLx0BLjPwKSDxMCTyQib2LSX3P2z7KzQuXzkDOfzJODQuXz4gaVT9taKG3KOGxs=xLCH0wNp1xKm5z8B8pLmnz7N01Kloz5Z7wqttrd0aT1gkYWPwWSvuQF8iSlEsYS3MBiwSZVctXWQ0blUNXV0kOqlxw9Byw7qP08SHt8eJ0KR90ivuT1kmalEzcWIkSlEsYS3MBiwSZVctXWQ0blUUb1UxSlEsYS54rrefr7eJzMeTxKuWxsRzusX7K0MoY14gcGUxYUUyYWINXV0kOfzJOEMoY14gcGUxYUUtZWQNXV0kOq6EuZ2JzLiKv+GU+qhtOB8SZVctXWQ0blUUalkzSlEsYS3MBiwSZVctXWQ0blUKYWkSSi33LCH4NC=zNSgCQjT1QTYEOB8SZVctXWQ0blUKYWkSSi3MBiwSZVctXWQ0blUTZV0kOiHvLiTsLCLsLCTfHCDwNiT3NiL0HB=nxqF74MRzvKSW0MOZra501Bj7K0MoY14gcGUxYUQoaVT9CPn7P18sbGUzYWIITC3wLB3wLibtLiP2KiD0OB8Ca10vcWQkbjkPOfzJODMuaWA0cFUxSTECPVQjbi4DNB0BPh0CLR0BPR0BMh0ELyvuP18sbGUzYWIMPTMAYFQxOfzJOEUyYTogclEMQCT9LCvuUWMkRlE1XT0DMS3MBiwSYVErPWQWZFkiZEAgY1T9na4SZFUkcCFguyvuT1UgaDEzU1goX1gPXVckOiwPZVMEdGP9KlcoYivuTFkiQWgzOfzJOEAoX0coYGQnOiPtNCbvLC=vOB8PZVMWZVQzZC3MBiwPZVMHYVkmZGP9MB33My=vLC=7K0AoXzgkZVcncC3MBiwSZVctYVQCa14zYWgzOivuT1kmalUjP18tcFU3cC3MBiwSZVctXWQ0blUVXVw0YS33NSglL1P2LyH0LSXvXybwMyEkYSP0LyXzLlEiYlDxMyvuT1kmalEzcWIkUlErcVT9CPn7T1kmalUjSFUtY2QnOiLxOB8SZVctYVQLYV4mcFf9CPn7T1kmalEzcWIkS2IjYWH9LSvuT1kmalEzcWIkS2IjYWH9CPn7UlUxb1kuai4VNB3xKi=tMCD3JCLxyqroOB8VYWIyZV8tOfzJODksXVckQDL9TiArQz8DaFg0PTLzPUAiPTEAPTEAPTEASWcAPUomPTEsTTEAdjEAPR82PWIAPTExSWcAbkomPWIsTTExdjEAbh82PkYAPTIVSWcBUkomPkYsTTIVdjEBUh82PzEAPTMASWcCPUomPzEsTTMAdjECPR82P2EAPTMwSWcCbUomP2EsTTMwdjECbR82QEYAPTQVSWcDUkomQEYsTTQVdjEDUh82QB8APTPuSWcDK0omQB8sTTPudjEDKx85STEAQD0ASWoMPUopSTEsUD0AdjQMPR85SWIAQD0xSWoMbkopSWIsUD0xdjQMbh85SkYAQD4VSWoNUkopSkYsUD4VdjQNUh85SzEAQD8ASWoOPUopSzEsUD8AdjQOPR85S2EAQD8wSWoObUopS2EsUD8wdjQObR85TEYAQEAVSWoPUkopTEYsUEAVdjQPUh85TB8AQE=uSWoPK0opTB8sUE=udjQPKx7xVTEAQ0kASSIYPUosVTEsU0kAdjcYPR7xVWIAQ0kxSSIYbkosVWIsU0kxdjcYbh7xVkYAQ0oVSSIZUkosVkYsU0oVdjcZUh7xXTEAQ1EASSIgPUosXTEsU1EAdjcgPR7xXWEAQ1EwSSIgbUosXWEsU1EwdjcgbR7xXkYAQ1IVSSIhUkosXkYsU1IVdjchUh7xXh8AQ1HuSSIhK0osXh8sU1HudjchKx70ZzEARlsASSUqPUovZzEsVlsAdjoqPR70Z2IARlsxSSUqbkovZ2IsVlsxdjoqbh70aEYARlwVSSUrUkovaEYsVlwVdjorUh70aTEARl0ASSUsPUovaTEsVl0AdjosPR70aWEARl0wSSUsbUovaWEsVl0wdjosbR70akYARl4VSSUtUkovakYsVl4VdjotUh70ah8ARl3uSSUtK0ovah8sVl3udjotKx73czEASWcASSg2PUoyczEsX2cAdj02PR73c2IASWcxSSg2bkoyc2IsX2cxdj02bh73dEYASWgVSSg3UkoydEYsX2gVdj03Uh73dTEASWkASSg4PUoydTEsX2kAdj04PR73dWEASWkwSSg4bUoydWEsX2kwdj04bR73dkYASWoVSSg5UkoydkYsX2oVdj05Uh73dh8ASWnuSSg5K0oydh8sX2nudj05Kx7uNDEATCgASR73PUo1NDEsYigAdk=3PR7uNGIATCgxSR73bko1NGIsYigxdk=3bh7uNUYATCkVSR74Uko1NUYsYikVdk=4Uh7uJzEATBsASR7qPUo1JzEsYhsAdk=qPR7uJ2EATBswSR7qbUo1J2EsYhswdk=qbR7uK0YATB8VSR7uUko1K0YsYh8Vdk=uUh7uKx8ATB7uSR7uK0o1Kx8sYh7udk=uKx82PTEAPTEAPTEAPTEAPTEAPzf0PjEEPTEPczELPTEAPTECMDELYzEAPVnuPUAiRjgEZWcuSTcDPzIMbUgMZUEuSF0HMz0ANVwGZT8Yb0cLMDIvbSMMZWguNFUPRTUMU1YHZGgYZ10SRlMFNVz2Zmj0QT8RSTcPR14DaUQub0I1R1wNU1wKY0MHSFg4TEYlXT4MamoYXmUKSjoMbUgQa2oJLFEnMV4CZSUHU2TyXjHxM2AKLUTqXT71LUcxMWQpdGUmYy=1ZxskSEosbUgickcJSWA4LyI2VkYhXUYtcCIPNToTTjDxcWUraD45cjg5ZUoEcSP3QVUSS1MHMSMQU2UXXmT2XWTydSMkZ0f1QR8DaTQMMzoGbj8VZ2UyJ1oTcmD2YSMXUULuZToGR0gwLi=0QF4XVEYqXlwAdj73NBsHRyIXbjIuakL0ND4kZiMiamAFYkYZMiMOTEkUbkX0ZULwdlQkM0UKRGAGYWIXUzYrQVHqUmgVaGU0VFUBRzEFSB71TV4qdCUOVGQLViYwTBr2UFwOaij4Lzb0Ul8SMjvwaVYRdVEsMyMWajYULVYFaCkzPmItVlsTVDYLQUAEYVUgSUAqQjIjSyM2TkkWQGYmNTQITlQAb2DwXyPyNWgGUTkWRGPxQkoOYkMvRmEFViQzbjQ5a0kgLWIOZj8NdWU4YETzcCclLkgqVVrvUFUTVFUEcDIzaykpPlUqdjQEMGgoZ0MPSygOLUD1SlkZJzUYUSAxYjMKS0cMcTIAQiIJUkj4Ul0tdl4DRjEXVUE0dWP0Rlr0UGYJUyAVZlYwSFgWYmUgXzDwLUX0M1opLjX2RGAlYVsTLEUWYDz1VUAjLUkvZ1EAZ0YTSD8YUEIYMjICQyUIMVs5RmgsXT4MTR8sbCUJdF4ldlIULiYGQiEzSFgQUT0SU1v0Ql05SDTyZyArUl8uTVcTdmgqbVQSZFkwR0UHMmE4ch8UUiYmQCkQRz8tTUIzTzsNalYvZyYUaTESXVIuTj4KcDLqaUYCM0oRQCXvYSj0RFEQYVIUY1kjPzv2JzYqZSXuY1sQUj8yTVEFQzXwRTUoQWEFLGkGb1oOcUEHXiYVMmbqalnvMF0KaEQsVUAxTGUQTkTqTzwzVDchUTkOTFYQUVQrdFIvaWgCMz0OMmovMTskLFwzSD8ALmfxMT4lQVXzRiIGcGjwVD8QaSYCcTMOcSMHdCMFLjUxclgXUj8R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3" name="文本框 2" descr="SDgoTkMEMzDwRCQTVWYmVlETTGYBYlH4aTMZQmHxUVsDciANS2MwTFMNYzMrRhsBYWQTQGoQUzPvT1QOTTkhbDU3aicEZDv2MSchM2UOS2MJLWANR0IKQT8KRTcDZFQoZF8XZ1cQcmj0QRstXzUyZzsFTlPvTlLwSEkyLjc5P0UZQSMTQEoJQBsrVlYRRDgZdDnvQykXK0jxPzL0dUMzUTPwdV0TLlELYUUUckoEJ1cSL0jxRSkVQEQQLz0kPykIclkGTUXyM14VdlkoUCIiTjvyZ1EIM1kBbDgjSlsiNWT3TFwPcj8iL2QsPykGUDQ4LDQsUzzzTkAYQjItSFQ2bGYqQVozSVEHXSLvY0H1SkYkdTcmcFQHL1osQTQ0Sz8PaFnwXjoldDEoam=qXyAQLmEhXz33VGg1VFgmQjkYXTkzX1QFM2gPXTghbGQZYF4rQFYiK1n2YUM3LWI5bTEgYlHwPykEP2LxSyYxTEETbx8QUVgBZloOQUIuPlI0a1MEZ1sYTiDzdjslJyAnLFE1MDoHXTgxX0A2QFozRzYZVjUOZyfvayUXcDUiaGQZPj4oPycScFUBTkUCP2QINBsGVmQkS1stQjUGQUY3ZjYXaSUAMkYASjEmNVEtX0AHRkYsLz8yVjUmaB8MZkTuMzwnaCI5c2o5PzowY1cBYygiSGoYLlsHXyMwaWEFcWEKYGYPP18ndmIqZUHzSFosUSMnZlsPdWbzZzMPdjkpakApQlkZZUIoLGIQcToBYTgAX1f2QTkgQCQPVTUBNEcKdWIALigoTWoHYSInLUEtVkgFMVsydlEqMV0WdDcWRDcyQTsQclo5cjkKMDjvUVIXRVg5bloiZjsnbj4LSjgIQkjyRWQoaSY4PUIYQTcPZlkkT2kEZ2MoP2onUzMVdDIEb0URXyDwckDyZ1MsRmgyZ0DvMiczQlkpaTwKQh8jL2gKUkD1PzgCP2MrVFICQWPzb1c3Uibvc14ERGMwRjEGQkkybkYOZ1kxYjEVQ14lSUQoLTs4a0oPRz0WU2MVc1sJaDIiZ0oISTEoPzczRT0Wb0MQRT72MTI3MDwASTM5QWTxUFgBRzj1cGEmb1TxcEI4UFwmR0=qMFgNTjQqTUIJUTH1VjIoZCIraVEGZmIGTUkubEYNPhsjQEcuYlkvNVEkRUTwXj4ZalspSTnvVVYQbFsVMkYgT1nqKzsJSh83P170UVwMP17yMTUXTkErTTwwcDEKY1MwSWkRQEfxSWUYMD8QazkgTjoCc2YCSCAkU0jzdTwrRWQjMzUIXVcmZTQkLjEKMVkMYkU4T1T0VjksdD0BUj7zZiQDTz8KQVkhbyIJSSUjaTgKZGETRUD0VD0rU1YgLkLvczoyTVMyZGYOL0AJaV0yRFgUXVU1azYUcmQDZ2otVDk0VDUvMUUUX2AjSSIxNTESPVL0UkMQZmcTdVYPMVMGUUoGZ1ICQ1sqTVYlZVswc2E3PkQhXV0ZNVEgRj4GSjcHSTEEJyMFTFoqMlgzRT8yX2cHPmQMTjcXZlYoPVQ4SkQgPWo3c18Ec1cuZkggMFYuTy=4SB8HVUICYD8MUTUSK2IKbDfzQTooTUQkTkgpYUkiY1s2cF4YMSgtLFMidSksdmgXUVcLcUQFayYLdSMIMEEYLUADaz4ELUnuST4DMWI3ZycVbC=0bmcwaGAXNToYYWQWUzr4XyUsLV3vNEQnNWkIcWQCTVsSTUgqTT8kM0cvXVrvL1MzZVX4Sj0pPVfwRlEUU0kxJ2D4RV0HTjUuajQucT8OYUcBaDw4MGMoREAMcTXqSl4PQVIuTz0MXkPqXj4zaTE2L1ImVUMjMyUhb0DqQFIuTVIWc1IIblwUZjj0QlMQUzgmTTgEUT84ZyUXPUQKSl4OLSkIMmQGbhsqVmANJ2M3Q17vUz4DU1cHY0IXXyg1Q1cQLjUMKzwYdUowLCYOLk=yQkYjZiU2aGcRMlkVLyIILkUJXjsJYTQzU2kyQFHwdjQrX1sxRT4SLWMmMUgzQzwBUVwHKyIoT2kZLEkiUVgnTCMHZ1IpZjIrTyMQY2oNaFgIVjLudSEITEowMGEWXWgTQF4DdTIDZkQyb0IZVWnxTmcNTjIudij3a2AyTzIYakIATjggZmTzdFoBLyUDYxsuXT8SYmIlRzQBcjnwPT0BTmkwP0L0Y1ElcUALQDwGQjwXPVwJMWoJXzUgXVMoZDIsSEM4P2P3U0EyYSAXMz73TmfybCgGdScMYFwLVUkXQFk2YzsyUWIiaWUxdEkpdl0pYGnwbV3xSTkBTSczSVMMbGgjXkI0b2UIZ2Yya1MDbzMhLmomXTooQF7xTWEvRUTxMx80UDQsZVIjKzcKSSYgLDEZL0H0dCL0QlQZNGgWPl0vQ1wDTUIFUyEmUyQFSjYNXSYgNVICSjIOVSgmR2EIbGQIdkYXVTw3SR71SGLqZ2ITSSE3L1osQlD0MDITVVcrPSAqaVMMUj0lNTs5MiYwaWUZLiTwYFbqUT4SYyI4ZEMuQjkVblwNQEART2Y1LToDLzwMb0kSP0gsQFDwRzIDdGb2YTI1cFcpdFQobmIMbxrwXzPvVVMPVCEEdVLvdUcIPVM5QVLuZEMBPyXwRScURF4JQjwPSyMwXVsgNTYqUUQkcDMKQDwmZDYDbGQubUozVGXuXTQSbUo3dT8Bb1UncFcVcDgVM1sNS2IjTkn3MzYBcUfySicWYyc0XWI3a2PuZWI4QEkQVWMlUl8LYWf2Rl4UdTsZaGM4TWUIZTwpTlURZ2EnTEcQPmILPkkkXmoGUmoJXWg3S0YTLkQpXkfyTjwAQWUUbkgBc0cqMmUUcUD1bScSU1Yoa1gIZmUmSEcYMz0zYD7qLykVYSUIZGYCcTYlTEkOdSYQNBsNVlERbFMIZFExMTL0YmYmMTM1QTwRaT4lQyUBT2=vbDk4YxsSX0XzTlo1UFcxZiQRRVEIMVUrQ1PzalUqT2XxS0=2ZzY5VWQvTjQDTlMxR0EKLTI3RDU2YF4Tdhr3T2oAViE5YFwRdTwnQSf3PkUJSFwDRUAYU1IEQlv1MSgma2kvLz3zMEIlcTI3RUUiajMVQl0PcDUEaSEmPSMEQjIVQzotNDQQUjXuVmgDSyQRc1oSPzc0czQXZ1cWNUfzUTb4NUUmZTonPzIvPkjyQlgiURsDTCg2U0QvaDg1RF8TSDjwZDUPcGoLKzwkYFT4RDT4QEkJcxr3PT8LQz4NdCYFayQRPjIpdjjwS2gmZzMoQVQkJ0DvUyMkPkcMZEPyLDELNWYFTFkYYTI0aj4VQEQJLGQUUVgVS1M5NTUJMlIRViEvVDk0SzwmTF0TTVD0ZDEOX0EESmMsQTwJYkH0aGAYZGYDPmb3MFPxRmQVSEorQzQUVVMQdV8BPSIjPSAHbTj1LUUUMD8UTlYAcz0SYCEmTVoIRSL1VkEkamMnLVE1SlL2SzYBYUUQTDEtTzMHUTTzUlYVZGQBRUYtazYwQD0EZ0YDYGUhK1cKLSgIdlbxYGoVL1kJPkUETD0YVikTRzYMaTMMLTkhYTEyNTYiQDMFUkYAUz0BQzUhNFsKP0EuVVruQjULajMVMyMhUVkhXlQiPVgESif0RVUFUzYSYGAYVlLySj4LbFEFazQnYkIhTi=4PUEnR2IUTiQEPTvuLEoTYDwOdlYmRjIkbzQpRl0vPj8uSV0RbkYDVV01TkEhMzcoLyM5TUkTQVYQU2kERlzzQB82Q0YuZkgIXkMURUQ1LVgiRkgoPUE3QBslPjfqLUYESmoYQVPuaTgFUV0EM1goXjsjREL3Y0cFUEESR1gjRTkSYSADMDXySmICazUTRCEZckQqQh7wPlfyVl8ORFI4XlInZTgzNWcjVVEBUmAWaVotLlgEY0=zQUQraj4Kbzcqc1URZVEFTjP4R2ghS1UQQFUWc1YIZTYLZTM3YFMvTTL1aTEoZDwZSTEydDQNMyECZVYuRDkvPlk5PzIQRmQSSkIOMTUQaGANa0oCX2cZZTYqS18Y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4" name="文本框 3" descr="L0MvZkjxUj0mP0giZEAZZkEgTkMhUF0hbUg4RSktc1oQSDoRP2YJR0=4aDnqb0MQPyInUCIOTzclazEHQiMvaEgYMF0VRCMiYCDwRB7qMl8uSzwkRSQDQSMiTykvR0cWUlc2byUHUjk3XxsRRlEiJ0HwNFUJYTYsTjIxcFoLVlsGQT0rMTgJYFgURlESY1YqVj80YUIAVEEZXlkQTWMJRWoRM2ERXWPxVlUjYUICR0E2NDoKTjETNV0GRyAnYGfzVSg5SUcoP182Kz4oVmotTWoxaVcTYEYQZDowVmgDREcZdEcgVlXvVWAqQD0ZMGgrUSIWbEQrMEj0cjoKVjYkQznqciIUVkMQUV8YVUEzaT8SK0ogVSbwZUn2aF0YdjcFVkjyMF8xY0UJT1kEVjkGVUQFSmkZbzcELDX3X1g4NWcAMmo0TlI0QiAsbEIZbkAuaTk5cFb3TUjyQWcMMRsxSUcHLWMSS0=0UlwmQV0sZ1MVL1oWVl4tLjovQWM2NGgobCXzQVbvSVknQCEuPlgWTkL3TDUpVCkCVSIFMjsBb10RMx8TZ1skMkgMVFsVRloNS1MzT2QILkY2QVMoaUUnb1sYdCQvQlkmUVcTLjgsXWk4Pl8PPUYAPjUMZiAkRT8QSDXvRUMwY0MSQmANP1UrMFQVQVMZYFYsYUoBX14EUkQWX1cPZzUVclsNSCM2PTwVTkYBcjoQR2YXYFcSbV0iTSgWYCEEZVXqNTMIbTMALlQuR14rYUkYa0MQc2fuaVoAU18qbDQiSmUnSjHyYkYAakYZbCklQUEOPz0RREUjSDUuQVUFJzYDYmAEYEQCRmgoZG=wLlErQlYhQlk1PzEtXjonaRstPlQHL1UCU1UwXkETaVISaToSQDIFRjkzbVH3JzkiPWcjcyL3ZV4WZTkVUDgIL0YSRjQANTsvNVIEaij0aWMtXzXzRGMEdmEjPlQRbUIqbikCcFUSbFw1TzENQyknZDE5QVoXLkouaUEqb2oFZVUlcVsnKygoMFz2XzQpazsnbCUwPz8YSkMHVmbxRSIzQTcoTEUJaEjwQVYVdDYPbzQwQ2L0QTUUZj4KXSUDMyIAP2Q2djPzSzgUTCEnZSQBdDf2ZFoDaVH0RRsgPTMoPjcOMUgWVEEgdTrvYCQEQDLxRV0YZmAIX0IQT0EFU1gPSFElXUImX2oTQ1MpajcBZGoNUEA4Q2UGZj0xPlcSX2AEREETMzs1SlcIXlIIQGMSTUHvbzQYNFMXRSf3RF4YS18EcCbxVVsELFkKKzcGYzIZQVQXZEE2ZjUJQz83VkM5TjcFbSEFLUQhQGICczT2QiYoZ0cSbSMUbDUCLFEJPmQXVWEudjYsSVgRVFMTXjIGazUyVTsvY1w5ZCcmZjQZcDMDQyjvX0H4dUIUSSEzQD4EaUcjbj4DPTcyQmkpSVcNUTYHQSMKRGMRQmcnUUUmaFsWYWk2RUUmLz8PNSD1VVwGJ1bxbFcHQD8yMSYMPjjwY1z1aEUAUDYAPkcOdEIRL1f4c2ISSUMPSzE3dRsUT0gmczfqUT4vYUPxZDQpMCQ2ViIDXScJdFUOVUI5RSAgTD0WZDX1R2AxQkn1SlQrc2EKTVohYFEtJ2cMPlEuNTsTS0E2KyEQPlUwVVgiMDTwVFQYaVwVNUIvaT4JYjUETyMKXzg5LzUYYkoJUz0zJzsvND8nQxsqc2IUcUIHUV8ULVI3ZiAGVVz1R0URUikuTSICMEIqUSA3Mlv1MkcKRSUOUyYQMmUqPWAOb2giYyUERFPxbSIuTTw1Lm=xTiTxazwjZWISUTYrYl8KZlEPZyQYPyAQckMwQyMpTWkpcWcGVWAQdT43bTnyK2EhP18uUkgRMlwwdFEQclfvQGUgRV0OQWQ4SUj0bTMGPSY4Tzcpb2QSQVUqa0P0VFMSTjgIZ0=ucGkBXRsvbD8YQWQXPlkKXigqUmoNalMpYRsgXz30RlQRaGArPyQzX2cEa0Eqcl8paGYWShsQUVQDNT0YcFkKM1b4RV0HMEorQDoGc0=ybWcFKz0KQ100STgMQlozZWUYRGciYD0kVWEjZjoOJx8DQVsESk=wLEEPbTEALkYWXTo1T1whNF0sUiUmYFoiYjb2LiAIYGEWaSU0PUYwaEoRREojbUY3R1wpdlQrQSkETjwSaUkXYmIGQTsUXT4kJ0ksXTcSUGgqUmAvUUIVX0c2ZCQOQWA2MjD0XVwrPiYESiMzMWMQU0M4bDj4TjMmTDUKNCgCRzw5RzkJQEYARFoSPzgLaT4RNEkVLjkBb2oRXjYIUTo5aWI4Pln0aGETUWUAYVgwLmYVa1IHbzwBQkgQMlURX2=4Q0D2cTYoTF8uajYKTl8qUFgsYjj2TVoKP2L2K2UEUB7yUDY0JygwamD0bDnwalMCc18iZmYOY0IkLF4EQzEJSx8qZTgYUiYEPzYMcGcZT2n2QzgyaSYoayM1T2IRTWImYkMCP1vvZmjzT2IuPWQwQUApPzoPTkImSD4UP2clUzs3LiAXUyjxa2cLdFQJVkoZZUorRkgPdUPycmgCZUTvRSQZSFEjUWgkTVo3Yj4vc0kAZzMQZF04Vl32PjfwVEIQayEBZigTVToTdl0KYh8yUCYrRTUKLToiT1kxQEoOLzY2YGoYcG=vQjz2QDg3bycESl30aDL0bVIFLSUDbVwATj8KRzMmU1MxYCIwVjEtUFILQDPvSS=xLCkYZGcDNEMrPVjyTCIoLDY4bjUMcEI3SmElZlk2ckMzMDsialszRmj1dFErdGLvYD7xY2XqVjMvdiEBTyQNT2=1NUIZYkg2ayMjRWAMbCUEQl8nU1clLTcPdjICKx8gUTUJcToDaB8rdj0zQlQNQWANTlIuT0byNFk5YWYFLifvP0gUX0HuUl8URmgBUUcAX0YGQFYDM2QkbmYLSloXYzUAMGoRMyfzakX3aEctZCkMTSArNTksdjwNbzTzVkIzdUICRjonPl0LSVn2SDcRS1wJPyEuMlQ3aEPuQyAVUDMEaj8sQiL0SRs3MVjqUzgiZV4wXkQMc1ghXzwIaSctaD8TYkYyUVInQkoyYjonZCgCaV8AZCYNVSIJdF0odSUZTDIwNCQKYV0FM1ErLEUUMDDxSVPza2XyVUMiNGQrckAnU1QjTWP4LG=4SD8gTiA2cF8HYEgRKzDzT1EOX0IXQGMKVGcPPmEEVDwnL2EDZGnvdUkqPVoHXUIoRUAibkUQMCb2ZiMZcGAXRiUFaygYVGA5bVU2VCgCTUE3Y0giPVDxMiI0MDEuMCQjPl3vLTkvTiA1KyAnLVkobjUvaUYmLUoLYjInQzkrUEggYDwsbV8BSDcrMlQHZDD4RV03LWAKSVkYVD7wR1ksdEckUFQtZyPuLkUBRiYjaUcmSDkRYGk4aGURLmkgdkAWSWIIQ1QwYjszZ2QUPSYITWgBQVUNLz0sXjgUU1MxdWDxVlMWdVUVXiAPQz32aFQUZ1gVRjwrYDEyMlE3XScJakUUUjMXYVQOalkXa1sxQVolZzLuUEcHNFgsa0MEYEE2T14IVFDzdVsrLzL0akgVQiHzNGnxTjb3aUUCaTgtQiTwYlwzUSElR2MNbEEyMmMmYygwRicnSiIsUljwL1L0Z1U4TTcwUmgGPzwGVjsJQ1vxPWMOUjIHUGIwM2MWUlUYYmMuMSYxYCQpbUIXTFYGayQQL2HwMD30Q0UUVlYuSWIYZzMFZj7zaWc3SSQucTYtTFLycScrMGIsXz4tbkTudEMNZ2Pvb1z4YkUwNUQuaz0Pc1s1TVLxLSkYayPucSE2Q1EvTmMVT1f1bjcBNUoKdDMgbUMtLkkRK1j2VUUVT1ERdiM2Z2IuNWLzSCAkYF4YbFoiSiAVL2cvZjgEY1j2YkMCYUIubD4MbUUSVUcVZVMkViXqSFM5UWAgQxr3NGczbSAWdmIKaFYZYSXwZD4rLTg0Lj4OcUEQZGHwXT0RQ1wiUTcvaUUPNV02Uyk1aCMzSDL3M1E0Z1QwVmE2YmHz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5" name="文本框 4" descr="ZTEzLFjvcTgYTDk5RGL1aGcJST8KZFcHSmIqTVMGYSfwYSj4QSAvNFchSFfzbWoQU1wxcFojMiYoQCkkPmn1P1cRZCT3ZF42b2gOaC=zLiMGXmn2RiH0LjDwMiXqQkcHLVIVb2cOPiQRZWT3cDwjVFTwUCctLSU3VkciXVcrS1v4QUEILD45Sl8zTCMCaGUzcDwRTVX3R1YIR1MvayUwdlDzSF3qRVEnPjLwM2UmaFnqdR8haDn1dWT1Z0QzYUovaUEzNR8nSkQ1UFoPYGUnUVTqNVUlXjQIYj0WcyU3blo2LVcgaVTxdkoqYyLqdSIzTWo4Mz8pTyAlTDoXX1zvciUER0f1MkYjaiAmUlP0XSbuQCEvU0MZLVwFNF0WTEItdCTuXiQ1QlIRPkEPZGAEcx8PZ1MYX2gsa1sHTyAyR2oEXkc2aVjvRD0CNVULcR81NDcuNDP2TCMrPkklTFMJLiT1a2cEXjQtJzkAUUTuYkAuSCbySCMKUls1XWMISDwCcSYxTmoBZWQIRTQKUTwiSh8CZD8VUGQCQTkpbT7uZWbzczUuc1sqTz7qZEAuREINPjjvNSYvU0EvSCchSl31NV8xVEMua2YSLDkiXUQLZUAvUjUHM1ExNVDyU0MvRjInJyQLaWQJUz4rYh7zQ2EkSDktdV8yXVb4PjLqb1gWdSQqU0EPLmUKREAxTzYobTcBVVUoLzsjSWEEXUYIJ1wjYjUuTV4KcGMMaWUgPSUlUDsrTz0QQlsSblwncmAEU0MAJ14BMlwzUV8zZTgicCAOdj00bmHvYSMTVlsSTGU3dicTYjonTSkPLWUkTWAiK0URK2T1QSgzMDojdWQLUz4pL0QiSVwjRkfyLl8oQEc3SGAUXVYITkUTUCMrLmAOVkg1TWEOcD41VTz3Qxs3P2EgSDgxMjwkXTgQYCIrLlcsLCUyYj8idighYj0XU2AOaSgURVM5akIpTigidWYYU2MsZFYXSlUqS2gTZDUXPj0sYGQvMzMKXmkySjowRToIYkcOMCIYUmomM1I4cV8WRmQQcl8kT1MkMl3wZGj2UFkSdigCR2AHUlUsSUoCbloIMVIBbzcLQmYSRl8tViYSJ2EVKx8HLjEgYSMVNGknQDQUSD0Rb183VTnzTVMUMmUrMST0XiMtblkPRUHzaSQwMljvJz0TR0L2QVsgLmA1dFkNUkcnPSEoS1oKZzsBYWMHaFwMSz4Ia1klSCEic2j1LEf1YjI0cjX1UUMwZ2TqbTs4SVkJMm=2Pz8IaTYwLFsUcRsuYWICbTwoY0ALTkMwRjIOYV8scUDvb2ETbkbybDM0RjkxYzkAbDkXdVL0dDoRUlITPmoISUoidWkzRWcKUj8wdFMZbygAdWgzdGD2TjIKXVwrTTMwYDz3YCAOaELyLzEwT0c1UCUFNFIzR2kCYz8zRiD2ZD7yRkLyP2gESD4gaUUNRV8RVWD3LmE2Y1PxbDIvTlIYRFgvUmMqMSMTTSX4cmH0dGAVP1Mkbz43UDcCPkQTPVsYcGE3Pko1NSYzQmAWSmkmTWIgc2A5c2L1ZSEJTCAKU2glNFMFVkAyLSLuYD70Qj8wXjIBVlQOUVEwdlwHRWU4XygmaGgZMGkjZCkkVD0sRjoocFoCbWoIYkIYZ1j1ZEA4NDoMVTfwT0cYbV8VMiYrcCkzPTo2ST42P18vRyX2aF3yPkQpYFYpcGUycUHzRTUJP10tcFILbEIgSiIyZ1zzdWQMMkYZSFIwTjI4PlQWXVg1ZzcvLV7zMicQNTsSYlQyZTM1VTINTiHuUWkCZ2AYSFHvaSb1UTUHLyAvaWU4c2YYdVsyb2fqZTInXlgwQzgHZikSLWU1PlYjZD40R1gnLmIUU2QOTDUoLTwgaVUmblwCPlIgbVsRUGkrQkkqako2T0cVXkn4dlwLSD8raDItQDrvNGcuVVEgYWYFYjbzTCAZK10ZckMvYjwzcDH0Uxs2aEMJa0gZTVYmZVMVQiUvdSf0UWEmRkU0LiAZZFMrQ1IlZlU0SFXuZDMANGIgXSEOST4NaVYQTWEwU18jcjEsbGIQZj0lbiAUMUIIdlc1PjsYTEX3RzUFLGgxR2oOYD05QyHyUiE4PmogcFEhRTfuRVLwX2klPkbqcmbxXUMCTWoqYT0tXiQFaGMYTjoEdTwGMWQRMGAITyYrQzcXTWUZZGozcUEnQFQCS0o3cFomRCMwTWoMMVgrQEUAZ1kUZlkXblEPUzsXaD8nS0IDQmouUVEvUDYWTiYmczcJUmo3aWcLPV8QdkAmU0YKYyQGRSAIZjc0YzQhMUIqR2kAVmYnaVEUVDMiSVgvYDoTSGAzLCUGNR71RSAxUToGYUQFU2IHX0ImZkbwYTInLkjqX1syYGkEXiIkbSA1VmoNZUYAQj8iYGUwZVMVUjQCdDgscCUSPmAZbGAzbygARjMAZWYYTFswUjT2KyfvPmo5MiQ0PjYFY0AVdDUFXic3RVjvUSb4QzcLL0UFRUoTRlEYUGP1RVMrLmQESjD0MzEFZ0o5UGYRdVT3UjUqSDzqRyQAVWM1TDMuSWoHbzkIREMIMWkCQDkNRSglSjQWNV8tRmLxQlEYbWMFPWYxTjUQNVIPdWcIQDgJaTUvRW=2LjLwRVgIbD4qYVsGTmAvXmj4dlk5azLxSUgBU0knbFEGQVsCYlsFalHzNCULMygYNF7wSDwpSV4sPjsrciQQT0cPLBsQajM5RUYFb2HudTokMUMQYyQUSDUTZ0IQQjr2NVEJQToycFLzc1UjS0gTRmIQYV4oLjwPQzISa2c3MCj1a2gpY2AWYiMHaFEnRSIESz8GQFcKbF0IYWIYc18QYFgFbkYjVSTwSTQiTVQla2MobTg4RzUtU1MndUQDMjEoVicgakMJJ2kBT0ksRkYNcjcASV8WbyIVYEotajkRKyA2aUnvXmgVQTERYEIJQTMiTiEgLl4pTWchRFjzZl83bCEEX1MUbkIASSEWTSYrakEnMUnvQiYAXlwgUDsNSB7ycjkVPTsHTz0qYyETM2U4Q1ovP10IVjPxRjwvdSATMEctdSUTXUoZTUUxZ2IvRWYvZjUPbDoyaEUoSzwCVWE4cWAEcVs4QkYRMiYtTjQpaEYWPzwAMT82RzoHSCMnTlj4LjY3dCDqPzkySSXxYx74VEENUFMDP0QDVj4STjQLQzwSSB84NToUXmAqNUH2QzUAa1slczsVa18odVwyU2TvMFsUUDMvZSErR1kzPmk5Y0k2aGkDaFr3Y2AyLj8jUDkULTYzPWI4RV4YcGI4XUHzXx8HQFwOUyDyRWIlYUkhVlEBMlkoLmMpQ2AKc1oSR144ZFkrMlj3XTkxU0LqRSMUYTUQaDsTTkAyZWAJYkgCPj44PyAGX10RazkGSDsKQ2AISzU4UjwXa0kncSMmcjruZiMwcEkhdDwFdSAGRjUDSSknbmEzSjkIUls4SCgKRT0paTUTRWPyZmYmYz71QjsNLVgTaUcDYFsrYjg3bELqVGMxRj3yPzgsQiQ2NEMLUCQmL1D0akUTdF8Tcz4LJyYVLCMXbFoYNFkwJyAGPVwnYDUyUyULYiUxQSgKYDMqbVEtT2Q1PjYQcCcXbUUPQz8sVV8TZCEWJzg0QlEYXT4gdVL2dUMsLSgHYh8KbiAKUj8USSj1Z1wOaVQzSEUmZFEkLjgFUVEzSDkFRCAGLTYXNV8UdTE0MUASVVERZWA3a17zNUXuZGQCJzInXWP4QDQHVGUBb1ryX0MVYiIGZ2ACdEErdUMAPV85S0j4MT0BZmkmcUcjQGoTSzoFc1MsRmgCQVkOUlItaCImRVMOMFwjVCEmQiMiTSQhaknxPmYSTEoIRyAiJ0I4RCbwc1gRTyj1TkYUQFDqcCcKUmI4RjL3czwFRmoNSmg4LzUnVWohYFM2LycNQ2f4aVEzc0AKSUf3YUbuTigRXWEITyc0QB8HU17uMWEYUWIPQGEUVFwBTFTqMD4uMV32MScOMTcsbUUVUWIXbGguNV0SQGYC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6" name="文本框 5" descr="dT34YVghS0EELVEjRyMGRkgOdTTvTmQETj4iaFsQcRsoPkMQbVIBRlz4M2ESK1cORkYPMj8GR0buTUAKMGMMZmcxK2kgTDERchsYSx71QDMPZT01Xz8FZ2UTYyctZ0c1LBrybDn0QSUKYFsUMFwrNWQWTzMSKyMKLycLbGMVLmf3YTcqMEQhbUMoVFnyMGMvKzcAQDcYb1MmbGU0ZWT1akj2ckMtT1QUaCcOcCUwRjkQMzIEMyULbDQ0bDj2U0YKbUAjMlzuQ1sNYmoiaVQMLzQWRl8hLUQTbmomaUM0QRsCTSYmVVQwaD4IXxsVcycGbT4vSCH0UEQKcmUkdTkhdl8JNDIDRWcWZ2ctckg1dD0SQWn4bCQxaV74bmYIb2cJVkIgZScRaVE3SEINMDYnVlz3XlI3MFoqZFwwZiIuND4nXToNMEMoUjogQGQTMyDxQlk5VmELPmg1MFEPMSP4dkcSKzgZbUkhRkEqbSAQQkYDckUzUjEnYhsWNVoXSWPvaF83bVvvSkoibkgXYkAGb0LvRjcDRGLudlIMZlUibGYLQEIhLlQPQVg0bD8Dc0T3UlYLcUMMVEkAbzUmR0MpYCXuYzo1aVYpP2DwPmYVTV4UUGAILF8TMzr0LyQUMzU2S2QTdWIoYUgwMzsGb0IKSFgzZGYOLUQzPmIvZSjzdDwUPWgodTs4Sj0ITWAvZ1ENbFv2PzTySFk0LFgvXSATQGcDbVwtdEIrbTsQZSgoSGYtcjMCPVwTTCY4TTkWMGo2Pl0nSD30VV7zNVgOXT44aEoOVUEjZVkwdjcKZVklMWMQZkUGa14nQVYrc1kPbTQQYhshTFoAbUAMcUk1aTcDTUf4MTYXMTQCTz4ZbDspbVk3VlEQYGATRFryZEAidEo0UD4RcWcwUTwnSmkodFrvS1ENazc0MUoCXzgxZm=xVjQhTjICT0MycUIBbzgkQWIQYkQpTT0vTzwKaWA2a1LzbFwJdG=vVScySkkuck=qUV70c2PqTmgQS2=4SGc5az0pSEEkQUIsYUMhMFIMMx8YP2IWUyghYl8uMVYWYzo0aD8RQ0EuMTUvdVcrVTsMPSf4PjsZbToGSV8nczfqMlvwMEjqRTsKLD3zVl4ScVoSY0cKZjswM173aVgybFchbj0UdjMmLFnqSVMBTjMoT2gZZ2IiQVE4diTvZFgRajIHbyXzLlM4QFfqZUISQCgIS18YVVgTaDwTRmUCcSQQUUgoQzoWaGT3P0H1MWEoVTLqLDcAZSUuQCU2djMHakk5Pmj3cz8IU1kMK2MYZGIgbToTdUEZVVUCbFstRjYMaWILc1UCLWgZQUYLTWERblEYZz0KMVoDbzk3bFc3aSYIMBswRyYTZjMDVWQCTSMYU2EyUBsRNFUkXj4ZZVk3UTsATTclQCgKJ1cwYWL3Yjc4T0QFSVgAPScAbTLxRx7zYSgiSjcgKx74R2ULPzMSLlkHZ0omQmAERT43PVwJS2UZTTQHRCQRPkEwQzkzXTMLZDIGNTUJZ1kYc2IFZh8SMScLcUImMkEHMz0EYkIFbV0LMUMITV4LRlY4bz05cD4JShsMLzP2QyglXTb1ZiU0UVbxTDkCc0EwTkY0TDjxRUokR2k5ZDszRF83TUg3TTkLbF8sSFUibT3yJ1sSPVIGaiEGZUcCYzc4ZCEEYz0DRSXuS2MgQyUyRVY2S0UuTTspX2QSTmUIPjgOMDUFaEMAQykjPzk5ZWEzdDcuamQtdV30Rl8JUjwmNWoMZV8WcVcSRTUEVigAbDskMF8TLVUrQl8MaycnbmksQ0Q2SVTyb0AHLFrqUGcMRmj0Pz0oNUQMcGEmQk=qPz0FLjUZdGosaVMhRD0xPzkSUyUmZ2X2YzkBNDcmUiYoLVYXZj0tUzMqZ18DSh7zSWQRcULzK2kqbDoLNGIGSlUpbSMuP0=qMEEzXWopZl0zdVkHVV8BSFDzalUWQTsTNGcnLzoKaVIIc2AxMzkvSzIqSDYQbjYZT2gqPkgCSDjwRTPqX0kBaj4CcScRPWc5Vj0pZkAZZmI0MmA0MT0wPTYVc2klNE=1XjEzXTsuSEcVYzoIbjMDTGIJcl04TUPubCYnViILbWQKTTQOdjQrYWAvPiMKLGk2YGIQcWHvdR8GZGYvPjQycTcQQWIAQWE4P2MEPULwamXyRTUsUzkwQhsnPmcvb18sNDERUloLUT0ZMl4DMkQCTVD3ZT0VRzw4P0ouciAAZ0nvX131RTk1RToCQUUJdiAka1IpbTw4TUIoZ1fuRj0xdFg4SVjwbWAhUjEJdD0LUWUDR2AJc18FUlnzSCELdjLzT2opNVcJZScVc1opSTISJ1s4ZVgUNU=0Ykk1UiUyZlTyUWXuJyU4NFzzRToKaCcCdWIkY0ghLDogTTgKMVoLQkAmR1o1bV0ZK0giT2IKbVcyalb1aVwwSUUJQ1I2S1oCLVoWNDoNcj0QM1YiR0UmNFYJMDEXYD4AY14KbSEMY1wLP1sKPmDqTWAQXj4RVUc3dEQsdToWX0IDYRsZZ1cKT1H2ZTsFZGUJVl4yMVwpY1H2PV73TzkqVkAiRScYSzr1dlMoR2EVRUQZUzohXR7vX2opS0n1LV4NUUQUNUMiZTovUzQCcEfvPVciTlL4bGcgdGAHTWUVczP4akMRNTb4SFQRRlEYQlUYdCEJSVPwaVkRUUcIUGMUPUkGYDkjdTc4MCA5YFEkcyAiJzknRjIqZDokJzkNbj8SRzcwPVUtb1wRaF0BND4SbFYLXT0pbEExNGcoZWb2RV74dUcnUkDuVjgOY1wkS1wJLCkITjoyK0YjPVrzZ0UScx7ubF4LQ1khS0czUzMIYz8OdTEgQ0cVQFc1YVwrRyIPQET2b1kOMzoqSWHzP18PNDM4cUACRUAtRzkXZDMOK1gxTUAJQ13yb1kPXlk1Vl4tbzYkbWcRa1YscmQhSEEDQl0LbEMmLzUITWk1TV0PX18Ma1wgUTkCVSEUc14ATTshRTY4J1cFK2oSdEf4Qz3uU1clZUAKVVUYLmMwTF8GZFkHUG=4LhsMLEgKbWUWLz0BLUogP0cKSmEKRCIHakogQmcXUjsVU10gZEotJ0UFYD4MZjsxSUkVRTIDcUUAblUwR1cYU1kLZ0gCaCMQaFMDSkghTDEQSCL4bkEFNEEWcEYoaEUjdkEpSGIZc0DvTGkvRzwjZVoXdCg2TTkIQT3yXjEpSUHwU1EuaST3XTMHX1QKYD4ialHvRyMCU0oORkUxZzoidVgISyjvRFonZTcmU1oOYkomRB7vbz4oUlY2PSkoTTgpdmgoNVkBUVn3RVnvdTMHPTkgTmjudGnySkInaj8mbjoPLTwkRlw4LzYRbj3ybFgRT1koRCLwQ1n4VUQ1a1g1MGkAZFL1XT8DdjI1bl0URkMkdjU2S0MwbykLQFgvSTMXMCEFUCUqVB8qQWgRMzsoU2EZRjX0VjUGa2fxZVwwbFPxPiHqZiE5XljvSDwsLDMVYF8BLz0uLSLqQGf0QmcnNF44VDsHPmEmVT7va2c3L1w1T18IPWEoLzcwPkX2VTP4LV8IdD8nLTwrSV0jJzIDVlQrRTPuTTMUbjQMQ1wvZCQyVkcYQVwWTlMOdl8RdiLvdUotNSUUaVwyZjUyKz4YTzwsRz01TTQSRTbzU1UZMEQMT0c1bmfyP1r3RlkjJ0cwVSjycF0RP0X0c1g3J2oyRGcjZGMsTzQFXzMoLkf1L1IzVjUmMFknbyUnPzkjT1UjXjEHUiPvK2QjTz0SXTHuVi=2YF8jRzbzK0MwZmMYMzDzdEguVSMtbWnyJ0kuPigqZDMhaTI2QzIjUDkZR18sZB8JYWUNPyQgZ1YEbDD0MWMNVDTqTjHwaUEXTmMxNTkgMkI1TVwkMjEXSmgRcCXzSlv1dTYjMiAOUygUTUkBU0IkZmIiK1P3YGkRMVIYaVIsUjMNcCYhY2gvSF4wRkY1a1wgPTUUJ1YBdDETY0U2J0cQJz00S0ITYUo0SGARTyISSyDy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7" name="文本框 6" descr="S0oAZmEvQUYsUSITbln4MFMOZSkOViIxa1vqSlUZchsQVUj2Y2YnQkcjZkIsViLwaVQlRVgJTWAMYDYpUm=zSGAVNSkwUzEAPTD2OB8IaVEmYTQCOfzJODYubl0gcFUeQlwgYy37KzYubl0gcFUeQlwgYy3MBiwSZVcNXWQ0blUTdWAkOiD7K0MoYz4gcGUxYUQ4bFT9CPn7T1kmakQ4bFT9LCvuT1kmakQ4bFT9CPn7S1YlaFktYUQuUGI0YS3wOB8OYlYrZV4kUF8TbmUkOfzJODEza10odlEzZV8tWzYrXVb9LCvuPWQuaVk5XWQoa14eQlwgYy3MBiwPbl8zYVMzQF8icV0kamP9LCvuTGIucFUicDQuX2UsYV4zOfzJODIgbjMuYFUgalQoT1kmalEzcWIkQlwgYy3vOB8BXWICa1QkXV4jZUMoY14gcGUxYTYrXVb9CPn7QkMkbmYoX1USSi37KzYSYWI1ZVMkTz39CPn7TGIoamQVZWMoXlwkOiD7K0AxZV4zUlkyZVIrYS3MBiwyT1kmakMzXWQkOi=7K2MSZVctT2QgcFT9CPn7SVP0Oif4NFXyYCbyLiTwMiAiMyD2LVUkMCTyMiPxXVMlXSH2OB8MYCT9CPn7TGIuWzYrXVb9LSvuTGIuWzYrXVb9CPn7RV0gY1UTblEtbz0uYFT9LSvuRV0gY1UTblEtbz0uYFT9CPn7T1UgaEMkblkgaC4AQRruYW=zXj4KY2crckj0Ul3xZVLwYijvUTX2Rl8XQ1g4TlQHRTMDL1spXS00Tz8MdEQWSEEZcGI5bTIyNCYPaSvuT1UgaEMkblkgaC3MBivuUz8RQFkSZVctXWQ0blT9CPn7U0ASZUMoY14gcGUxYS3MBiwFaFEmOivuQlwgYy3MBiwAbGANXV0kOivuPWAvSlEsYS3MBiwDa1MIQC37KzQuXzkDOfzJODQuXz4gaVT9OB8Da1MNXV0kOfzJOEMoY14gcGUxYT4gaVT9OB8SZVctXWQ0blUNXV0kOfzJOEMoY14gcGUxYUUyYWINXV0kOivuT1kmalEzcWIkUWMkbj4gaVT9CPn7T1kmalEzcWIkUV4ocD4gaVT9OB8SZVctXWQ0blUUalkzSlEsYS3MBiwSZVctXWQ0blUKYWkSSi37K0MoY14gcGUxYTskdUMNOfzJOEMoY14gcGUxYUQoaVT9OB8SZVctXWQ0blUTZV0kOfzJODMuaWA0cFUxRU=9OB8Ca10vcWQkbjkPOfzJODMuaWA0cFUxSTECPVQjbi37KzMuaWA0cFUxSTECPVQjbi3MBiwPZVMEdGP9OB8PZVMEdGP9CPn7TFkiU1kjcFf9OB8PZVMWZVQzZC3MBiwPZVMHYVkmZGP9OB8PZVMHYVkmZGP9CPn7T1kmalUjP18tcFU3cC37K0MoY14kYDMuamQkdGP9CPn7T1kmalEzcWIkUlErcVT9OB8SZVctXWQ0blUVXVw0YS3MBiwSZVctYVQLYV4mcFf9OB8SZVctYVQLYV4mcFf9CPn7T1kmalEzcWIkS2IjYWH9OB8SZVctXWQ0blUOblQkbi3MBiwVYWIyZV8tOivuUlUxb1kuai3MBiwIaVEmYTQCOivuRV0gY1UDPy3MBiwFa2IsXWQkWzYrXVb9OB8Fa2IsXWQkWzYrXVb9CPn7T1kmSlEzcWIkUGkvYS37K0MoYz4gcGUxYUQ4bFT9CPn7T1kmakQ4bFT9OB8SZVctUGkvYS3MBiwOYlYrZV4kUF8TbmUkOivuS1YlaFktYUQuUGI0YS3MBiwAcF8sZWogcFkuak8FaFEmOivuPWQuaVk5XWQoa14eQlwgYy3MBiwSYVErT1UxZVErOivuT1UgaEMkblkgaC3MBivuU0ASZUMoY14gcGUxYS3MBivuZUMoY14gcGUxYS3/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8" name="文本框 7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9" name="文本框 8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0" name="文本框 9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1" name="文本框 10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2" name="文本框 11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3" name="文本框 12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4" name="文本框 13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5" name="文本框 14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6" name="文本框 15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7" name="文本框 16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8" name="文本框 17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9" name="文本框 18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20" name="文本框 19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21" name="文本框 20"/>
          <xdr:cNvSpPr txBox="1"/>
        </xdr:nvSpPr>
        <xdr:spPr>
          <a:xfrm>
            <a:off x="-14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pic>
        <xdr:nvPicPr>
          <xdr:cNvPr id="22" name="图片 21" descr="tt" hidden="1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-14" y="-14"/>
            <a:ext cx="2760" cy="2750"/>
          </a:xfrm>
          <a:prstGeom prst="rect">
            <a:avLst/>
          </a:prstGeom>
        </xdr:spPr>
      </xdr:pic>
      <xdr:pic>
        <xdr:nvPicPr>
          <xdr:cNvPr id="23" name="图片 22" descr="AtomizationImage"/>
          <xdr:cNvPicPr/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-14" y="-14"/>
            <a:ext cx="2760" cy="2750"/>
          </a:xfrm>
          <a:prstGeom prst="rect">
            <a:avLst/>
          </a:prstGeom>
        </xdr:spPr>
      </xdr:pic>
      <xdr:pic>
        <xdr:nvPicPr>
          <xdr:cNvPr id="24" name="图片 23" descr="FA013A79FAB0" hidden="1"/>
          <xdr:cNvPicPr/>
        </xdr:nvPicPr>
        <xdr:blipFill>
          <a:blip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-14" y="-14"/>
            <a:ext cx="2760" cy="2750"/>
          </a:xfrm>
          <a:prstGeom prst="rect">
            <a:avLst/>
          </a:prstGeom>
        </xdr:spPr>
      </xdr:pic>
      <xdr:pic>
        <xdr:nvPicPr>
          <xdr:cNvPr id="25" name="图片 24" descr="384570379220" hidden="1"/>
          <xdr:cNvPicPr/>
        </xdr:nvPicPr>
        <xdr:blipFill>
          <a:blip r:embed="rId4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-14" y="-14"/>
            <a:ext cx="2760" cy="2750"/>
          </a:xfrm>
          <a:prstGeom prst="rect">
            <a:avLst/>
          </a:prstGeom>
        </xdr:spPr>
      </xdr:pic>
      <xdr:pic>
        <xdr:nvPicPr>
          <xdr:cNvPr id="26" name="图片 25" descr="tt_scale" hidden="1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-14" y="-14"/>
            <a:ext cx="2760" cy="2750"/>
          </a:xfrm>
          <a:prstGeom prst="rect">
            <a:avLst/>
          </a:prstGeom>
        </xdr:spPr>
      </xdr:pic>
      <xdr:pic>
        <xdr:nvPicPr>
          <xdr:cNvPr id="27" name="图片 26" descr="AtomizationImage" hidden="1"/>
          <xdr:cNvPicPr/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-14" y="-14"/>
            <a:ext cx="2760" cy="275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A1" sqref="A1:L1"/>
    </sheetView>
  </sheetViews>
  <sheetFormatPr defaultColWidth="9" defaultRowHeight="13.5"/>
  <cols>
    <col min="1" max="1" width="5.375" customWidth="1"/>
    <col min="2" max="2" width="12.25" customWidth="1"/>
    <col min="3" max="3" width="9.00833333333333" customWidth="1"/>
    <col min="4" max="4" width="14.375" customWidth="1"/>
    <col min="5" max="5" width="24.625" customWidth="1"/>
    <col min="6" max="6" width="13.625" customWidth="1"/>
    <col min="7" max="7" width="9.375" style="1"/>
    <col min="8" max="8" width="11.25" style="1" customWidth="1"/>
    <col min="10" max="10" width="11.125" style="1" customWidth="1"/>
    <col min="11" max="11" width="13.75" customWidth="1"/>
    <col min="12" max="12" width="23.375" customWidth="1"/>
  </cols>
  <sheetData>
    <row r="1" ht="50" customHeight="1" spans="1:12">
      <c r="A1" s="2" t="s">
        <v>0</v>
      </c>
      <c r="B1" s="2"/>
      <c r="C1" s="2"/>
      <c r="D1" s="2"/>
      <c r="E1" s="2"/>
      <c r="F1" s="2"/>
      <c r="G1" s="3"/>
      <c r="H1" s="3"/>
      <c r="I1" s="2"/>
      <c r="J1" s="3"/>
      <c r="K1" s="2"/>
      <c r="L1" s="2"/>
    </row>
    <row r="2" ht="30" customHeight="1" spans="1:12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5" t="s">
        <v>6</v>
      </c>
      <c r="H2" s="5" t="s">
        <v>7</v>
      </c>
      <c r="I2" s="4" t="s">
        <v>8</v>
      </c>
      <c r="J2" s="5" t="s">
        <v>9</v>
      </c>
      <c r="K2" s="4" t="s">
        <v>10</v>
      </c>
      <c r="L2" s="4" t="s">
        <v>11</v>
      </c>
    </row>
    <row r="3" ht="30" customHeight="1" spans="1:12">
      <c r="A3" s="6">
        <v>1</v>
      </c>
      <c r="B3" s="7" t="s">
        <v>12</v>
      </c>
      <c r="C3" s="8" t="s">
        <v>13</v>
      </c>
      <c r="D3" s="8"/>
      <c r="E3" s="9" t="s">
        <v>14</v>
      </c>
      <c r="F3" s="9" t="s">
        <v>15</v>
      </c>
      <c r="G3" s="10">
        <v>168.62</v>
      </c>
      <c r="H3" s="11">
        <v>11.24</v>
      </c>
      <c r="I3" s="9" t="s">
        <v>16</v>
      </c>
      <c r="J3" s="38">
        <v>0</v>
      </c>
      <c r="K3" s="39">
        <v>45778</v>
      </c>
      <c r="L3" s="29" t="s">
        <v>17</v>
      </c>
    </row>
    <row r="4" ht="30" customHeight="1" spans="1:12">
      <c r="A4" s="6">
        <v>2</v>
      </c>
      <c r="B4" s="7" t="s">
        <v>12</v>
      </c>
      <c r="C4" s="8" t="s">
        <v>18</v>
      </c>
      <c r="D4" s="8"/>
      <c r="E4" s="9" t="s">
        <v>19</v>
      </c>
      <c r="F4" s="9" t="s">
        <v>20</v>
      </c>
      <c r="G4" s="10">
        <v>33.13</v>
      </c>
      <c r="H4" s="11">
        <v>2.21</v>
      </c>
      <c r="I4" s="9" t="s">
        <v>21</v>
      </c>
      <c r="J4" s="38">
        <v>1855</v>
      </c>
      <c r="K4" s="39">
        <v>45748</v>
      </c>
      <c r="L4" s="29" t="s">
        <v>17</v>
      </c>
    </row>
    <row r="5" ht="30" customHeight="1" spans="1:12">
      <c r="A5" s="6">
        <v>3</v>
      </c>
      <c r="B5" s="12" t="s">
        <v>22</v>
      </c>
      <c r="C5" s="13" t="s">
        <v>23</v>
      </c>
      <c r="D5" s="14"/>
      <c r="E5" s="9" t="s">
        <v>24</v>
      </c>
      <c r="F5" s="9" t="s">
        <v>25</v>
      </c>
      <c r="G5" s="15">
        <v>10.43</v>
      </c>
      <c r="H5" s="16">
        <v>0.7</v>
      </c>
      <c r="I5" s="9" t="s">
        <v>21</v>
      </c>
      <c r="J5" s="40">
        <v>101</v>
      </c>
      <c r="K5" s="41">
        <v>45717</v>
      </c>
      <c r="L5" s="29" t="s">
        <v>17</v>
      </c>
    </row>
    <row r="6" ht="30" customHeight="1" spans="1:12">
      <c r="A6" s="6">
        <v>4</v>
      </c>
      <c r="B6" s="12" t="s">
        <v>22</v>
      </c>
      <c r="C6" s="13" t="s">
        <v>23</v>
      </c>
      <c r="D6" s="14"/>
      <c r="E6" s="9" t="s">
        <v>24</v>
      </c>
      <c r="F6" s="9" t="s">
        <v>20</v>
      </c>
      <c r="G6" s="17">
        <v>13.25</v>
      </c>
      <c r="H6" s="16">
        <v>0.88</v>
      </c>
      <c r="I6" s="9" t="s">
        <v>21</v>
      </c>
      <c r="J6" s="40">
        <v>510</v>
      </c>
      <c r="K6" s="41">
        <v>45717</v>
      </c>
      <c r="L6" s="29" t="s">
        <v>17</v>
      </c>
    </row>
    <row r="7" ht="38" customHeight="1" spans="1:12">
      <c r="A7" s="6">
        <v>5</v>
      </c>
      <c r="B7" s="7" t="s">
        <v>26</v>
      </c>
      <c r="C7" s="18" t="s">
        <v>27</v>
      </c>
      <c r="D7" s="19"/>
      <c r="E7" s="9" t="s">
        <v>28</v>
      </c>
      <c r="F7" s="9" t="s">
        <v>29</v>
      </c>
      <c r="G7" s="20">
        <v>116.88</v>
      </c>
      <c r="H7" s="21">
        <v>7.79</v>
      </c>
      <c r="I7" s="9" t="s">
        <v>16</v>
      </c>
      <c r="J7" s="38">
        <v>0</v>
      </c>
      <c r="K7" s="39">
        <v>45778</v>
      </c>
      <c r="L7" s="29" t="s">
        <v>17</v>
      </c>
    </row>
    <row r="8" ht="30" customHeight="1" spans="1:12">
      <c r="A8" s="6">
        <v>6</v>
      </c>
      <c r="B8" s="7" t="s">
        <v>22</v>
      </c>
      <c r="C8" s="13" t="s">
        <v>30</v>
      </c>
      <c r="D8" s="14"/>
      <c r="E8" s="9" t="s">
        <v>24</v>
      </c>
      <c r="F8" s="9" t="s">
        <v>20</v>
      </c>
      <c r="G8" s="10">
        <v>10</v>
      </c>
      <c r="H8" s="22">
        <v>0.67</v>
      </c>
      <c r="I8" s="9" t="s">
        <v>21</v>
      </c>
      <c r="J8" s="27">
        <v>478</v>
      </c>
      <c r="K8" s="39">
        <v>45870</v>
      </c>
      <c r="L8" s="29" t="s">
        <v>31</v>
      </c>
    </row>
    <row r="9" ht="30" customHeight="1" spans="1:12">
      <c r="A9" s="6">
        <v>7</v>
      </c>
      <c r="B9" s="7" t="s">
        <v>32</v>
      </c>
      <c r="C9" s="8" t="s">
        <v>33</v>
      </c>
      <c r="D9" s="8"/>
      <c r="E9" s="9" t="s">
        <v>34</v>
      </c>
      <c r="F9" s="9" t="s">
        <v>35</v>
      </c>
      <c r="G9" s="10">
        <v>7</v>
      </c>
      <c r="H9" s="23">
        <v>0.4667</v>
      </c>
      <c r="I9" s="9" t="s">
        <v>16</v>
      </c>
      <c r="J9" s="38">
        <v>0</v>
      </c>
      <c r="K9" s="39">
        <v>45931</v>
      </c>
      <c r="L9" s="29" t="s">
        <v>31</v>
      </c>
    </row>
    <row r="10" ht="30" customHeight="1" spans="1:12">
      <c r="A10" s="6">
        <v>8</v>
      </c>
      <c r="B10" s="7" t="s">
        <v>32</v>
      </c>
      <c r="C10" s="13" t="s">
        <v>36</v>
      </c>
      <c r="D10" s="14"/>
      <c r="E10" s="9" t="s">
        <v>37</v>
      </c>
      <c r="F10" s="9" t="s">
        <v>35</v>
      </c>
      <c r="G10" s="15">
        <v>5</v>
      </c>
      <c r="H10" s="24">
        <v>0.3333</v>
      </c>
      <c r="I10" s="9" t="s">
        <v>16</v>
      </c>
      <c r="J10" s="40">
        <v>0</v>
      </c>
      <c r="K10" s="41">
        <v>45931</v>
      </c>
      <c r="L10" s="29" t="s">
        <v>31</v>
      </c>
    </row>
    <row r="11" ht="30" customHeight="1" spans="1:12">
      <c r="A11" s="6">
        <v>9</v>
      </c>
      <c r="B11" s="7" t="s">
        <v>12</v>
      </c>
      <c r="C11" s="8" t="s">
        <v>38</v>
      </c>
      <c r="D11" s="8"/>
      <c r="E11" s="9" t="s">
        <v>39</v>
      </c>
      <c r="F11" s="9" t="s">
        <v>25</v>
      </c>
      <c r="G11" s="25">
        <v>120</v>
      </c>
      <c r="H11" s="23">
        <v>8</v>
      </c>
      <c r="I11" s="9" t="s">
        <v>21</v>
      </c>
      <c r="J11" s="27">
        <v>687.6</v>
      </c>
      <c r="K11" s="39">
        <v>45931</v>
      </c>
      <c r="L11" s="29" t="s">
        <v>31</v>
      </c>
    </row>
    <row r="12" ht="30" customHeight="1" spans="1:12">
      <c r="A12" s="6">
        <v>10</v>
      </c>
      <c r="B12" s="7" t="s">
        <v>12</v>
      </c>
      <c r="C12" s="8" t="s">
        <v>40</v>
      </c>
      <c r="D12" s="8"/>
      <c r="E12" s="9" t="s">
        <v>41</v>
      </c>
      <c r="F12" s="9" t="s">
        <v>42</v>
      </c>
      <c r="G12" s="25">
        <v>230</v>
      </c>
      <c r="H12" s="23">
        <v>15.33</v>
      </c>
      <c r="I12" s="9" t="s">
        <v>21</v>
      </c>
      <c r="J12" s="27">
        <v>7021.9</v>
      </c>
      <c r="K12" s="39">
        <v>45809</v>
      </c>
      <c r="L12" s="29" t="s">
        <v>31</v>
      </c>
    </row>
    <row r="13" ht="30" customHeight="1" spans="1:12">
      <c r="A13" s="6">
        <v>11</v>
      </c>
      <c r="B13" s="7" t="s">
        <v>12</v>
      </c>
      <c r="C13" s="13" t="s">
        <v>43</v>
      </c>
      <c r="D13" s="14"/>
      <c r="E13" s="9" t="s">
        <v>44</v>
      </c>
      <c r="F13" s="9" t="s">
        <v>20</v>
      </c>
      <c r="G13" s="25">
        <v>100</v>
      </c>
      <c r="H13" s="24">
        <v>6.67</v>
      </c>
      <c r="I13" s="9" t="s">
        <v>21</v>
      </c>
      <c r="J13" s="27">
        <v>4780</v>
      </c>
      <c r="K13" s="41">
        <v>45870</v>
      </c>
      <c r="L13" s="29" t="s">
        <v>31</v>
      </c>
    </row>
    <row r="14" ht="30" customHeight="1" spans="1:12">
      <c r="A14" s="6">
        <v>12</v>
      </c>
      <c r="B14" s="7" t="s">
        <v>12</v>
      </c>
      <c r="C14" s="13" t="s">
        <v>45</v>
      </c>
      <c r="D14" s="14"/>
      <c r="E14" s="9" t="s">
        <v>46</v>
      </c>
      <c r="F14" s="9" t="s">
        <v>42</v>
      </c>
      <c r="G14" s="25">
        <v>50</v>
      </c>
      <c r="H14" s="24">
        <v>3.33</v>
      </c>
      <c r="I14" s="9" t="s">
        <v>21</v>
      </c>
      <c r="J14" s="27">
        <v>1426.5</v>
      </c>
      <c r="K14" s="41">
        <v>45809</v>
      </c>
      <c r="L14" s="29" t="s">
        <v>31</v>
      </c>
    </row>
    <row r="15" ht="30" customHeight="1" spans="1:12">
      <c r="A15" s="6">
        <v>13</v>
      </c>
      <c r="B15" s="7" t="s">
        <v>47</v>
      </c>
      <c r="C15" s="26" t="s">
        <v>48</v>
      </c>
      <c r="D15" s="26"/>
      <c r="E15" s="9" t="s">
        <v>49</v>
      </c>
      <c r="F15" s="9" t="s">
        <v>50</v>
      </c>
      <c r="G15" s="27">
        <v>52.78</v>
      </c>
      <c r="H15" s="28">
        <v>3.518826</v>
      </c>
      <c r="I15" s="9" t="s">
        <v>16</v>
      </c>
      <c r="J15" s="27">
        <v>0</v>
      </c>
      <c r="K15" s="39">
        <v>45717</v>
      </c>
      <c r="L15" s="29" t="s">
        <v>17</v>
      </c>
    </row>
    <row r="16" ht="30" customHeight="1" spans="1:12">
      <c r="A16" s="6">
        <v>14</v>
      </c>
      <c r="B16" s="7" t="s">
        <v>51</v>
      </c>
      <c r="C16" s="26" t="s">
        <v>52</v>
      </c>
      <c r="D16" s="26"/>
      <c r="E16" s="9" t="s">
        <v>53</v>
      </c>
      <c r="F16" s="9" t="s">
        <v>15</v>
      </c>
      <c r="G16" s="27">
        <v>270.13</v>
      </c>
      <c r="H16" s="28">
        <v>18.008906</v>
      </c>
      <c r="I16" s="9" t="s">
        <v>16</v>
      </c>
      <c r="J16" s="27">
        <v>0</v>
      </c>
      <c r="K16" s="39">
        <v>45717</v>
      </c>
      <c r="L16" s="29" t="s">
        <v>17</v>
      </c>
    </row>
    <row r="17" ht="30" customHeight="1" spans="1:12">
      <c r="A17" s="6">
        <v>15</v>
      </c>
      <c r="B17" s="7" t="s">
        <v>54</v>
      </c>
      <c r="C17" s="18" t="s">
        <v>55</v>
      </c>
      <c r="D17" s="19"/>
      <c r="E17" s="29" t="s">
        <v>56</v>
      </c>
      <c r="F17" s="29" t="s">
        <v>25</v>
      </c>
      <c r="G17" s="10">
        <v>49.847</v>
      </c>
      <c r="H17" s="24">
        <f>G17/15</f>
        <v>3.32313333333333</v>
      </c>
      <c r="I17" s="9" t="s">
        <v>21</v>
      </c>
      <c r="J17" s="38">
        <v>1020.27</v>
      </c>
      <c r="K17" s="39">
        <v>45689</v>
      </c>
      <c r="L17" s="29" t="s">
        <v>17</v>
      </c>
    </row>
    <row r="18" ht="38" customHeight="1" spans="1:12">
      <c r="A18" s="6">
        <v>16</v>
      </c>
      <c r="B18" s="7" t="s">
        <v>54</v>
      </c>
      <c r="C18" s="26" t="s">
        <v>57</v>
      </c>
      <c r="D18" s="26"/>
      <c r="E18" s="29" t="s">
        <v>58</v>
      </c>
      <c r="F18" s="29" t="s">
        <v>25</v>
      </c>
      <c r="G18" s="10">
        <v>11.4932</v>
      </c>
      <c r="H18" s="24">
        <f t="shared" ref="H17:H28" si="0">G18/15</f>
        <v>0.766213333333333</v>
      </c>
      <c r="I18" s="9" t="s">
        <v>21</v>
      </c>
      <c r="J18" s="38">
        <v>125.36384</v>
      </c>
      <c r="K18" s="39">
        <v>45689</v>
      </c>
      <c r="L18" s="29" t="s">
        <v>17</v>
      </c>
    </row>
    <row r="19" ht="36" customHeight="1" spans="1:12">
      <c r="A19" s="6">
        <v>17</v>
      </c>
      <c r="B19" s="7" t="s">
        <v>54</v>
      </c>
      <c r="C19" s="18" t="s">
        <v>59</v>
      </c>
      <c r="D19" s="19"/>
      <c r="E19" s="29" t="s">
        <v>60</v>
      </c>
      <c r="F19" s="9" t="s">
        <v>15</v>
      </c>
      <c r="G19" s="10">
        <v>23.5441</v>
      </c>
      <c r="H19" s="24">
        <f t="shared" si="0"/>
        <v>1.56960666666667</v>
      </c>
      <c r="I19" s="9" t="s">
        <v>21</v>
      </c>
      <c r="J19" s="38">
        <v>1009.26</v>
      </c>
      <c r="K19" s="39">
        <v>45689</v>
      </c>
      <c r="L19" s="29" t="s">
        <v>17</v>
      </c>
    </row>
    <row r="20" ht="36" customHeight="1" spans="1:12">
      <c r="A20" s="6">
        <v>18</v>
      </c>
      <c r="B20" s="7" t="s">
        <v>54</v>
      </c>
      <c r="C20" s="26" t="s">
        <v>61</v>
      </c>
      <c r="D20" s="26"/>
      <c r="E20" s="29" t="s">
        <v>60</v>
      </c>
      <c r="F20" s="9" t="s">
        <v>15</v>
      </c>
      <c r="G20" s="10">
        <v>24.8682</v>
      </c>
      <c r="H20" s="24">
        <f t="shared" si="0"/>
        <v>1.65788</v>
      </c>
      <c r="I20" s="9" t="s">
        <v>21</v>
      </c>
      <c r="J20" s="38">
        <v>1066.02</v>
      </c>
      <c r="K20" s="39">
        <v>45689</v>
      </c>
      <c r="L20" s="29" t="s">
        <v>17</v>
      </c>
    </row>
    <row r="21" ht="30" customHeight="1" spans="1:12">
      <c r="A21" s="6">
        <v>19</v>
      </c>
      <c r="B21" s="7" t="s">
        <v>54</v>
      </c>
      <c r="C21" s="13" t="s">
        <v>62</v>
      </c>
      <c r="D21" s="14"/>
      <c r="E21" s="29" t="s">
        <v>63</v>
      </c>
      <c r="F21" s="29" t="s">
        <v>25</v>
      </c>
      <c r="G21" s="10">
        <v>55.6592</v>
      </c>
      <c r="H21" s="24">
        <f t="shared" si="0"/>
        <v>3.71061333333333</v>
      </c>
      <c r="I21" s="9" t="s">
        <v>21</v>
      </c>
      <c r="J21" s="38">
        <v>2300.58</v>
      </c>
      <c r="K21" s="39">
        <v>45689</v>
      </c>
      <c r="L21" s="29" t="s">
        <v>17</v>
      </c>
    </row>
    <row r="22" ht="30" customHeight="1" spans="1:12">
      <c r="A22" s="6">
        <v>20</v>
      </c>
      <c r="B22" s="7" t="s">
        <v>54</v>
      </c>
      <c r="C22" s="13" t="s">
        <v>64</v>
      </c>
      <c r="D22" s="14"/>
      <c r="E22" s="29" t="s">
        <v>63</v>
      </c>
      <c r="F22" s="29" t="s">
        <v>25</v>
      </c>
      <c r="G22" s="17">
        <v>107.8302</v>
      </c>
      <c r="H22" s="24">
        <f t="shared" si="0"/>
        <v>7.18868</v>
      </c>
      <c r="I22" s="9" t="s">
        <v>21</v>
      </c>
      <c r="J22" s="38">
        <v>2551.52</v>
      </c>
      <c r="K22" s="41">
        <v>45717</v>
      </c>
      <c r="L22" s="29" t="s">
        <v>17</v>
      </c>
    </row>
    <row r="23" ht="30" customHeight="1" spans="1:12">
      <c r="A23" s="6">
        <v>21</v>
      </c>
      <c r="B23" s="7" t="s">
        <v>54</v>
      </c>
      <c r="C23" s="13" t="s">
        <v>64</v>
      </c>
      <c r="D23" s="14"/>
      <c r="E23" s="29" t="s">
        <v>63</v>
      </c>
      <c r="F23" s="29" t="s">
        <v>25</v>
      </c>
      <c r="G23" s="17">
        <v>30.0397</v>
      </c>
      <c r="H23" s="24">
        <f t="shared" si="0"/>
        <v>2.00264666666667</v>
      </c>
      <c r="I23" s="9" t="s">
        <v>21</v>
      </c>
      <c r="J23" s="40">
        <f>G23*6.9</f>
        <v>207.27393</v>
      </c>
      <c r="K23" s="41">
        <v>45717</v>
      </c>
      <c r="L23" s="29" t="s">
        <v>17</v>
      </c>
    </row>
    <row r="24" ht="30" customHeight="1" spans="1:12">
      <c r="A24" s="6">
        <v>22</v>
      </c>
      <c r="B24" s="7" t="s">
        <v>54</v>
      </c>
      <c r="C24" s="13" t="s">
        <v>65</v>
      </c>
      <c r="D24" s="14"/>
      <c r="E24" s="30" t="s">
        <v>66</v>
      </c>
      <c r="F24" s="24" t="s">
        <v>25</v>
      </c>
      <c r="G24" s="31">
        <v>80</v>
      </c>
      <c r="H24" s="24">
        <f t="shared" si="0"/>
        <v>5.33333333333333</v>
      </c>
      <c r="I24" s="9" t="s">
        <v>21</v>
      </c>
      <c r="J24" s="35">
        <v>458.4</v>
      </c>
      <c r="K24" s="41">
        <v>45778</v>
      </c>
      <c r="L24" s="29" t="s">
        <v>17</v>
      </c>
    </row>
    <row r="25" ht="30" customHeight="1" spans="1:12">
      <c r="A25" s="6">
        <v>23</v>
      </c>
      <c r="B25" s="7" t="s">
        <v>54</v>
      </c>
      <c r="C25" s="9" t="s">
        <v>67</v>
      </c>
      <c r="D25" s="32"/>
      <c r="E25" s="29" t="s">
        <v>68</v>
      </c>
      <c r="F25" s="29" t="s">
        <v>25</v>
      </c>
      <c r="G25" s="31">
        <v>28</v>
      </c>
      <c r="H25" s="24">
        <f t="shared" si="0"/>
        <v>1.86666666666667</v>
      </c>
      <c r="I25" s="9" t="s">
        <v>21</v>
      </c>
      <c r="J25" s="28">
        <v>160.44</v>
      </c>
      <c r="K25" s="42">
        <v>45809</v>
      </c>
      <c r="L25" s="29" t="s">
        <v>17</v>
      </c>
    </row>
    <row r="26" ht="30" customHeight="1" spans="1:12">
      <c r="A26" s="6">
        <v>24</v>
      </c>
      <c r="B26" s="7" t="s">
        <v>54</v>
      </c>
      <c r="C26" s="9" t="s">
        <v>69</v>
      </c>
      <c r="D26" s="32"/>
      <c r="E26" s="29" t="s">
        <v>70</v>
      </c>
      <c r="F26" s="29" t="s">
        <v>25</v>
      </c>
      <c r="G26" s="31">
        <v>190</v>
      </c>
      <c r="H26" s="24">
        <f t="shared" si="0"/>
        <v>12.6666666666667</v>
      </c>
      <c r="I26" s="9" t="s">
        <v>21</v>
      </c>
      <c r="J26" s="28">
        <v>1088.7</v>
      </c>
      <c r="K26" s="42">
        <v>45809</v>
      </c>
      <c r="L26" s="29" t="s">
        <v>17</v>
      </c>
    </row>
    <row r="27" ht="30" customHeight="1" spans="1:12">
      <c r="A27" s="6">
        <v>25</v>
      </c>
      <c r="B27" s="7" t="s">
        <v>54</v>
      </c>
      <c r="C27" s="9" t="s">
        <v>71</v>
      </c>
      <c r="D27" s="33"/>
      <c r="E27" s="29" t="s">
        <v>72</v>
      </c>
      <c r="F27" s="29" t="s">
        <v>25</v>
      </c>
      <c r="G27" s="31">
        <v>21.28</v>
      </c>
      <c r="H27" s="24">
        <f t="shared" si="0"/>
        <v>1.41866666666667</v>
      </c>
      <c r="I27" s="9" t="s">
        <v>21</v>
      </c>
      <c r="J27" s="35">
        <v>121.93</v>
      </c>
      <c r="K27" s="41">
        <v>45839</v>
      </c>
      <c r="L27" s="29" t="s">
        <v>17</v>
      </c>
    </row>
    <row r="28" ht="30" customHeight="1" spans="1:12">
      <c r="A28" s="6">
        <v>26</v>
      </c>
      <c r="B28" s="7" t="s">
        <v>54</v>
      </c>
      <c r="C28" s="9" t="s">
        <v>73</v>
      </c>
      <c r="D28" s="33"/>
      <c r="E28" s="29" t="s">
        <v>74</v>
      </c>
      <c r="F28" s="29" t="s">
        <v>25</v>
      </c>
      <c r="G28" s="31">
        <v>20</v>
      </c>
      <c r="H28" s="24">
        <f t="shared" si="0"/>
        <v>1.33333333333333</v>
      </c>
      <c r="I28" s="9" t="s">
        <v>21</v>
      </c>
      <c r="J28" s="35">
        <v>114.6</v>
      </c>
      <c r="K28" s="41">
        <v>45901</v>
      </c>
      <c r="L28" s="29" t="s">
        <v>17</v>
      </c>
    </row>
    <row r="29" ht="30" customHeight="1" spans="1:12">
      <c r="A29" s="6">
        <v>27</v>
      </c>
      <c r="B29" s="12" t="s">
        <v>47</v>
      </c>
      <c r="C29" s="9" t="s">
        <v>75</v>
      </c>
      <c r="D29" s="33"/>
      <c r="E29" s="9" t="s">
        <v>76</v>
      </c>
      <c r="F29" s="34" t="s">
        <v>77</v>
      </c>
      <c r="G29" s="28">
        <v>25.11</v>
      </c>
      <c r="H29" s="22">
        <v>1.674</v>
      </c>
      <c r="I29" s="43" t="s">
        <v>21</v>
      </c>
      <c r="J29" s="28">
        <v>4500</v>
      </c>
      <c r="K29" s="41">
        <v>45962</v>
      </c>
      <c r="L29" s="44" t="s">
        <v>78</v>
      </c>
    </row>
    <row r="30" ht="30" customHeight="1" spans="1:12">
      <c r="A30" s="6">
        <v>28</v>
      </c>
      <c r="B30" s="7" t="s">
        <v>12</v>
      </c>
      <c r="C30" s="9" t="s">
        <v>79</v>
      </c>
      <c r="D30" s="33"/>
      <c r="E30" s="9" t="s">
        <v>80</v>
      </c>
      <c r="F30" s="34" t="s">
        <v>20</v>
      </c>
      <c r="G30" s="35">
        <v>13.64</v>
      </c>
      <c r="H30" s="27">
        <v>0.8972</v>
      </c>
      <c r="I30" s="45" t="s">
        <v>21</v>
      </c>
      <c r="J30" s="35">
        <v>715.07</v>
      </c>
      <c r="K30" s="42">
        <v>45717</v>
      </c>
      <c r="L30" s="29" t="s">
        <v>17</v>
      </c>
    </row>
    <row r="31" ht="30" customHeight="1" spans="1:12">
      <c r="A31" s="6" t="s">
        <v>81</v>
      </c>
      <c r="B31" s="6"/>
      <c r="C31" s="6"/>
      <c r="D31" s="6"/>
      <c r="E31" s="6"/>
      <c r="F31" s="6"/>
      <c r="G31" s="36">
        <v>1868.4</v>
      </c>
      <c r="H31" s="37" t="s">
        <v>82</v>
      </c>
      <c r="I31" s="20"/>
      <c r="J31" s="35">
        <v>32299.42</v>
      </c>
      <c r="K31" s="6"/>
      <c r="L31" s="46"/>
    </row>
  </sheetData>
  <sheetProtection algorithmName="SHA-512" hashValue="ITjOQbcfUTEVGxziEQ5FghBzcebUSXL+i0miy/liJGcwf7GqzXau9Y/ZIrmR5+r1mSzli/iyqKU0GAux+6qERg==" saltValue="kGARph1APZdv58VrNfx2rA==" spinCount="100000" sheet="1" selectLockedCells="1" selectUnlockedCells="1" objects="1"/>
  <autoFilter xmlns:etc="http://www.wps.cn/officeDocument/2017/etCustomData" ref="A1:L31" etc:filterBottomFollowUsedRange="0">
    <extLst/>
  </autoFilter>
  <mergeCells count="31">
    <mergeCell ref="A1:L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1:F3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LLS</cp:lastModifiedBy>
  <dcterms:created xsi:type="dcterms:W3CDTF">2023-05-12T11:15:00Z</dcterms:created>
  <dcterms:modified xsi:type="dcterms:W3CDTF">2025-03-05T03:58:38Z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F8B1D654982144508DD90DEA2B78C452_12</vt:lpwstr>
  </property>
</Properties>
</file>